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B6773777-293D-4BDD-A7E7-29E53A68F42D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<sst xmlns="http://schemas.openxmlformats.org/spreadsheetml/2006/main" count="1134" uniqueCount="73">
  <si>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</si>
  <si>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</si>
  <si>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</si>
  <si>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</si>
  <si>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</si>
  <si>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</si>
  <si>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</si>
  <si>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</si>
  <si>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</si>
  <si>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</si>
  <si>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</si>
  <si>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</si>
  <si>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</si>
  <si>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</si>
  <si>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</si>
  <si>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</si>
  <si>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</si>
  <si>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</si>
  <si>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</si>
  <si>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</si>
  <si>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</si>
  <si>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</si>
  <si>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</si>
  <si>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</si>
  <si>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</si>
  <si>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</si>
  <si>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</si>
  <si>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</si>
  <si>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</si>
  <si>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</si>
  <si>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</si>
  <si>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</si>
  <si>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</si>
  <si>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</si>
  <si>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</si>
  <si>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</si>
  <si>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</si>
  <si>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</si>
  <si>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</si>
  <si>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</si>
  <si>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</si>
  <si>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</si>
  <si>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</si>
  <si>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</si>
  <si>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</si>
  <si>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</si>
  <si>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</si>
  <si>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</si>
  <si>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</si>
  <si>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</si>
  <si>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</si>
  <si>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</si>
  <si>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</si>
  <si>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</si>
  <si>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</si>
  <si>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</si>
  <si>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</si>
  <si>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</si>
  <si>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</si>
  <si>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</si>
  <si>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</si>
  <si>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</si>
  <si>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</si>
  <si>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Count of breastfeeding initiation among in-hospital births</t>
  </si>
  <si>
    <t>Breastfeeding Initiation Adjusted Percent by Health Region, 2003/04 to 2022/23</t>
  </si>
  <si>
    <t>Breastfeeding Initaition Crude Percent by Health Region, 2003/04 to 2022/23</t>
  </si>
  <si>
    <t>Breastfeeding Initation Count by Health Region, 2003/04 to 2022/23</t>
  </si>
  <si>
    <t>Crude and Maternal Age-Adjusted Breastfeeding Initiation Rates by RHA, 2003/04-2022/23, proportion of live in-hospital births</t>
  </si>
  <si>
    <t xml:space="preserve">date:     August 2, 2024 </t>
  </si>
  <si>
    <t>If you require this document in a different accessible format, please contact us: by phone at 204-789-3819 or by email at info@cpe.umanitoba.ca.</t>
  </si>
  <si>
    <t>End of worksheet</t>
  </si>
  <si>
    <t>Crude percent of breastfeeding initiation among in-hospital births</t>
  </si>
  <si>
    <t>Maternal age-adjusted percent of breastfeeding initiation among in-hospital births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</si>
</sst>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1557639994454245"/>
          <c:w val="0.91387320009662587"/>
          <c:h val="0.6359231538365396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67.625814160000004</c:v>
                </c:pt>
                <c:pt idx="1">
                  <c:v>63.103919189999999</c:v>
                </c:pt>
                <c:pt idx="2">
                  <c:v>63.429900490000001</c:v>
                </c:pt>
                <c:pt idx="3">
                  <c:v>60.47839707</c:v>
                </c:pt>
                <c:pt idx="4">
                  <c:v>57.451980599999999</c:v>
                </c:pt>
                <c:pt idx="5">
                  <c:v>58.001553939999994</c:v>
                </c:pt>
                <c:pt idx="6">
                  <c:v>59.931568519999999</c:v>
                </c:pt>
                <c:pt idx="7">
                  <c:v>64.253324910000003</c:v>
                </c:pt>
                <c:pt idx="8">
                  <c:v>63.992442309999994</c:v>
                </c:pt>
                <c:pt idx="9">
                  <c:v>67.805900350000002</c:v>
                </c:pt>
                <c:pt idx="10">
                  <c:v>65.836056400000004</c:v>
                </c:pt>
                <c:pt idx="11">
                  <c:v>66.168483969999997</c:v>
                </c:pt>
                <c:pt idx="12">
                  <c:v>68.713861159999993</c:v>
                </c:pt>
                <c:pt idx="13">
                  <c:v>67.631048300000003</c:v>
                </c:pt>
                <c:pt idx="14">
                  <c:v>62.106350409999997</c:v>
                </c:pt>
                <c:pt idx="15">
                  <c:v>58.22861734</c:v>
                </c:pt>
                <c:pt idx="16">
                  <c:v>59.22413504</c:v>
                </c:pt>
                <c:pt idx="17">
                  <c:v>55.16999921</c:v>
                </c:pt>
                <c:pt idx="18">
                  <c:v>64.235490080000005</c:v>
                </c:pt>
                <c:pt idx="19">
                  <c:v>62.696327269999998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81.668687900000009</c:v>
                </c:pt>
                <c:pt idx="1">
                  <c:v>80.330525080000001</c:v>
                </c:pt>
                <c:pt idx="2">
                  <c:v>81.823761959999999</c:v>
                </c:pt>
                <c:pt idx="3">
                  <c:v>82.522321140000003</c:v>
                </c:pt>
                <c:pt idx="4">
                  <c:v>82.074816549999994</c:v>
                </c:pt>
                <c:pt idx="5">
                  <c:v>79.279338210000006</c:v>
                </c:pt>
                <c:pt idx="6">
                  <c:v>82.644137839999999</c:v>
                </c:pt>
                <c:pt idx="7">
                  <c:v>82.084943249999995</c:v>
                </c:pt>
                <c:pt idx="8">
                  <c:v>83.03808287999999</c:v>
                </c:pt>
                <c:pt idx="9">
                  <c:v>82.350325820000009</c:v>
                </c:pt>
                <c:pt idx="10">
                  <c:v>84.412245620000007</c:v>
                </c:pt>
                <c:pt idx="11">
                  <c:v>85.614838660000004</c:v>
                </c:pt>
                <c:pt idx="12">
                  <c:v>85.055529010000001</c:v>
                </c:pt>
                <c:pt idx="13">
                  <c:v>85.561331819999992</c:v>
                </c:pt>
                <c:pt idx="14">
                  <c:v>84.898489290000001</c:v>
                </c:pt>
                <c:pt idx="15">
                  <c:v>82.984041669999996</c:v>
                </c:pt>
                <c:pt idx="16">
                  <c:v>83.098782140000012</c:v>
                </c:pt>
                <c:pt idx="17">
                  <c:v>83.956511649999996</c:v>
                </c:pt>
                <c:pt idx="18">
                  <c:v>83.772775809999999</c:v>
                </c:pt>
                <c:pt idx="19">
                  <c:v>85.457128979999993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89.850816410000007</c:v>
                </c:pt>
                <c:pt idx="1">
                  <c:v>89.447151210000001</c:v>
                </c:pt>
                <c:pt idx="2">
                  <c:v>88.029029719999997</c:v>
                </c:pt>
                <c:pt idx="3">
                  <c:v>90.162282469999994</c:v>
                </c:pt>
                <c:pt idx="4">
                  <c:v>89.717012939999989</c:v>
                </c:pt>
                <c:pt idx="5">
                  <c:v>89.634558890000008</c:v>
                </c:pt>
                <c:pt idx="6">
                  <c:v>89.189537310000006</c:v>
                </c:pt>
                <c:pt idx="7">
                  <c:v>89.703705099999993</c:v>
                </c:pt>
                <c:pt idx="8">
                  <c:v>89.863227109999997</c:v>
                </c:pt>
                <c:pt idx="9">
                  <c:v>89.957667490000006</c:v>
                </c:pt>
                <c:pt idx="10">
                  <c:v>91.835111339999997</c:v>
                </c:pt>
                <c:pt idx="11">
                  <c:v>91.853382819999993</c:v>
                </c:pt>
                <c:pt idx="12">
                  <c:v>90.955215539999998</c:v>
                </c:pt>
                <c:pt idx="13">
                  <c:v>91.193736169999994</c:v>
                </c:pt>
                <c:pt idx="14">
                  <c:v>91.996201249999999</c:v>
                </c:pt>
                <c:pt idx="15">
                  <c:v>91.348810499999999</c:v>
                </c:pt>
                <c:pt idx="16">
                  <c:v>89.734859690000008</c:v>
                </c:pt>
                <c:pt idx="17">
                  <c:v>90.926854059999997</c:v>
                </c:pt>
                <c:pt idx="18">
                  <c:v>90.393533329999997</c:v>
                </c:pt>
                <c:pt idx="19">
                  <c:v>89.68512183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80.724282920000007</c:v>
                </c:pt>
                <c:pt idx="1">
                  <c:v>77.555438820000006</c:v>
                </c:pt>
                <c:pt idx="2">
                  <c:v>79.139928019999999</c:v>
                </c:pt>
                <c:pt idx="3">
                  <c:v>78.631307030000002</c:v>
                </c:pt>
                <c:pt idx="4">
                  <c:v>76.25097937999999</c:v>
                </c:pt>
                <c:pt idx="5">
                  <c:v>76.244240189999999</c:v>
                </c:pt>
                <c:pt idx="6">
                  <c:v>78.229143410000006</c:v>
                </c:pt>
                <c:pt idx="7">
                  <c:v>77.078400509999994</c:v>
                </c:pt>
                <c:pt idx="8">
                  <c:v>79.095770990000005</c:v>
                </c:pt>
                <c:pt idx="9">
                  <c:v>82.177891369999998</c:v>
                </c:pt>
                <c:pt idx="10">
                  <c:v>82.826062629999996</c:v>
                </c:pt>
                <c:pt idx="11">
                  <c:v>83.416186870000004</c:v>
                </c:pt>
                <c:pt idx="12">
                  <c:v>82.580395150000001</c:v>
                </c:pt>
                <c:pt idx="13">
                  <c:v>81.964506099999994</c:v>
                </c:pt>
                <c:pt idx="14">
                  <c:v>82.954121020000002</c:v>
                </c:pt>
                <c:pt idx="15">
                  <c:v>80.19456941</c:v>
                </c:pt>
                <c:pt idx="16">
                  <c:v>77.748633739999988</c:v>
                </c:pt>
                <c:pt idx="17">
                  <c:v>76.22168302</c:v>
                </c:pt>
                <c:pt idx="18">
                  <c:v>80.197853260000002</c:v>
                </c:pt>
                <c:pt idx="19">
                  <c:v>78.687577259999998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84.934773649999997</c:v>
                </c:pt>
                <c:pt idx="1">
                  <c:v>85.654987370000001</c:v>
                </c:pt>
                <c:pt idx="2">
                  <c:v>84.938584280000001</c:v>
                </c:pt>
                <c:pt idx="3">
                  <c:v>84.968170919999991</c:v>
                </c:pt>
                <c:pt idx="4">
                  <c:v>83.419704120000006</c:v>
                </c:pt>
                <c:pt idx="5">
                  <c:v>83.588080160000004</c:v>
                </c:pt>
                <c:pt idx="6">
                  <c:v>84.591368680000002</c:v>
                </c:pt>
                <c:pt idx="7">
                  <c:v>86.031816419999998</c:v>
                </c:pt>
                <c:pt idx="8">
                  <c:v>87.072418429999999</c:v>
                </c:pt>
                <c:pt idx="9">
                  <c:v>87.250318839999991</c:v>
                </c:pt>
                <c:pt idx="10">
                  <c:v>87.569606559999997</c:v>
                </c:pt>
                <c:pt idx="11">
                  <c:v>88.260280690000002</c:v>
                </c:pt>
                <c:pt idx="12">
                  <c:v>88.511280029999995</c:v>
                </c:pt>
                <c:pt idx="13">
                  <c:v>88.260993200000001</c:v>
                </c:pt>
                <c:pt idx="14">
                  <c:v>88.344876110000001</c:v>
                </c:pt>
                <c:pt idx="15">
                  <c:v>85.671946700000007</c:v>
                </c:pt>
                <c:pt idx="16">
                  <c:v>82.989462849999995</c:v>
                </c:pt>
                <c:pt idx="17">
                  <c:v>83.039874999999995</c:v>
                </c:pt>
                <c:pt idx="18">
                  <c:v>84.76781794</c:v>
                </c:pt>
                <c:pt idx="19">
                  <c:v>84.210330040000002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6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20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9111073346047571"/>
          <c:y val="0.13373912960333512"/>
          <c:w val="0.36266026548839669"/>
          <c:h val="0.2257373650211531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breastfeeding initiation by Manitoba health region from 2003/2004 to 2022/23, based on the maternal age-adjusted percent of live in-hospital birth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9.17: 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Breastfeeding Initiation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Maternal age-adjusted percent of live in-hospital births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63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1804</v>
      </c>
      <c r="C4" s="52">
        <v>5975</v>
      </c>
      <c r="D4" s="52">
        <v>940</v>
      </c>
      <c r="E4" s="52">
        <v>1288</v>
      </c>
      <c r="F4" s="52">
        <v>956</v>
      </c>
      <c r="G4" s="53">
        <v>10971</v>
      </c>
    </row>
    <row r="5" spans="1:7" ht="18.899999999999999" customHeight="1" x14ac:dyDescent="0.25">
      <c r="A5" s="28" t="s">
        <v>38</v>
      </c>
      <c r="B5" s="54">
        <v>1860</v>
      </c>
      <c r="C5" s="54">
        <v>5701</v>
      </c>
      <c r="D5" s="54">
        <v>925</v>
      </c>
      <c r="E5" s="54">
        <v>1324</v>
      </c>
      <c r="F5" s="54">
        <v>879</v>
      </c>
      <c r="G5" s="55">
        <v>10702</v>
      </c>
    </row>
    <row r="6" spans="1:7" ht="18.899999999999999" customHeight="1" x14ac:dyDescent="0.25">
      <c r="A6" s="27" t="s">
        <v>39</v>
      </c>
      <c r="B6" s="52">
        <v>1895</v>
      </c>
      <c r="C6" s="52">
        <v>5958</v>
      </c>
      <c r="D6" s="52">
        <v>939</v>
      </c>
      <c r="E6" s="52">
        <v>1368</v>
      </c>
      <c r="F6" s="52">
        <v>894</v>
      </c>
      <c r="G6" s="53">
        <v>11062</v>
      </c>
    </row>
    <row r="7" spans="1:7" ht="18.899999999999999" customHeight="1" x14ac:dyDescent="0.25">
      <c r="A7" s="28" t="s">
        <v>40</v>
      </c>
      <c r="B7" s="54">
        <v>2068</v>
      </c>
      <c r="C7" s="54">
        <v>6011</v>
      </c>
      <c r="D7" s="54">
        <v>991</v>
      </c>
      <c r="E7" s="54">
        <v>1426</v>
      </c>
      <c r="F7" s="54">
        <v>932</v>
      </c>
      <c r="G7" s="55">
        <v>11431</v>
      </c>
    </row>
    <row r="8" spans="1:7" ht="18.899999999999999" customHeight="1" x14ac:dyDescent="0.25">
      <c r="A8" s="27" t="s">
        <v>41</v>
      </c>
      <c r="B8" s="52">
        <v>2129</v>
      </c>
      <c r="C8" s="52">
        <v>6051</v>
      </c>
      <c r="D8" s="52">
        <v>988</v>
      </c>
      <c r="E8" s="52">
        <v>1505</v>
      </c>
      <c r="F8" s="52">
        <v>962</v>
      </c>
      <c r="G8" s="53">
        <v>11645</v>
      </c>
    </row>
    <row r="9" spans="1:7" ht="18.899999999999999" customHeight="1" x14ac:dyDescent="0.25">
      <c r="A9" s="28" t="s">
        <v>42</v>
      </c>
      <c r="B9" s="54">
        <v>2301</v>
      </c>
      <c r="C9" s="54">
        <v>6184</v>
      </c>
      <c r="D9" s="54">
        <v>974</v>
      </c>
      <c r="E9" s="54">
        <v>1444</v>
      </c>
      <c r="F9" s="54">
        <v>950</v>
      </c>
      <c r="G9" s="55">
        <v>11864</v>
      </c>
    </row>
    <row r="10" spans="1:7" ht="18.899999999999999" customHeight="1" x14ac:dyDescent="0.25">
      <c r="A10" s="27" t="s">
        <v>43</v>
      </c>
      <c r="B10" s="52">
        <v>2214</v>
      </c>
      <c r="C10" s="52">
        <v>6398</v>
      </c>
      <c r="D10" s="52">
        <v>987</v>
      </c>
      <c r="E10" s="52">
        <v>1559</v>
      </c>
      <c r="F10" s="52">
        <v>984</v>
      </c>
      <c r="G10" s="53">
        <v>12161</v>
      </c>
    </row>
    <row r="11" spans="1:7" ht="18.899999999999999" customHeight="1" x14ac:dyDescent="0.25">
      <c r="A11" s="28" t="s">
        <v>44</v>
      </c>
      <c r="B11" s="54">
        <v>2319</v>
      </c>
      <c r="C11" s="54">
        <v>6467</v>
      </c>
      <c r="D11" s="54">
        <v>1016</v>
      </c>
      <c r="E11" s="54">
        <v>1500</v>
      </c>
      <c r="F11" s="54">
        <v>995</v>
      </c>
      <c r="G11" s="55">
        <v>12319</v>
      </c>
    </row>
    <row r="12" spans="1:7" ht="18.899999999999999" customHeight="1" x14ac:dyDescent="0.25">
      <c r="A12" s="27" t="s">
        <v>45</v>
      </c>
      <c r="B12" s="52">
        <v>2394</v>
      </c>
      <c r="C12" s="52">
        <v>6415</v>
      </c>
      <c r="D12" s="52">
        <v>1037</v>
      </c>
      <c r="E12" s="52">
        <v>1619</v>
      </c>
      <c r="F12" s="52">
        <v>961</v>
      </c>
      <c r="G12" s="53">
        <v>12444</v>
      </c>
    </row>
    <row r="13" spans="1:7" ht="18.899999999999999" customHeight="1" x14ac:dyDescent="0.25">
      <c r="A13" s="28" t="s">
        <v>46</v>
      </c>
      <c r="B13" s="54">
        <v>2522</v>
      </c>
      <c r="C13" s="54">
        <v>6825</v>
      </c>
      <c r="D13" s="54">
        <v>1061</v>
      </c>
      <c r="E13" s="54">
        <v>1576</v>
      </c>
      <c r="F13" s="54">
        <v>1041</v>
      </c>
      <c r="G13" s="55">
        <v>13046</v>
      </c>
    </row>
    <row r="14" spans="1:7" ht="18.899999999999999" customHeight="1" x14ac:dyDescent="0.25">
      <c r="A14" s="27" t="s">
        <v>47</v>
      </c>
      <c r="B14" s="52">
        <v>2568</v>
      </c>
      <c r="C14" s="52">
        <v>6846</v>
      </c>
      <c r="D14" s="52">
        <v>1118</v>
      </c>
      <c r="E14" s="52">
        <v>1618</v>
      </c>
      <c r="F14" s="52">
        <v>1048</v>
      </c>
      <c r="G14" s="53">
        <v>13205</v>
      </c>
    </row>
    <row r="15" spans="1:7" ht="18.899999999999999" customHeight="1" x14ac:dyDescent="0.25">
      <c r="A15" s="28" t="s">
        <v>48</v>
      </c>
      <c r="B15" s="54">
        <v>2612</v>
      </c>
      <c r="C15" s="54">
        <v>6902</v>
      </c>
      <c r="D15" s="54">
        <v>1161</v>
      </c>
      <c r="E15" s="54">
        <v>1675</v>
      </c>
      <c r="F15" s="54">
        <v>1009</v>
      </c>
      <c r="G15" s="55">
        <v>13366</v>
      </c>
    </row>
    <row r="16" spans="1:7" ht="18.899999999999999" customHeight="1" x14ac:dyDescent="0.25">
      <c r="A16" s="27" t="s">
        <v>49</v>
      </c>
      <c r="B16" s="52">
        <v>2586</v>
      </c>
      <c r="C16" s="52">
        <v>7107</v>
      </c>
      <c r="D16" s="52">
        <v>1149</v>
      </c>
      <c r="E16" s="52">
        <v>1689</v>
      </c>
      <c r="F16" s="52">
        <v>1060</v>
      </c>
      <c r="G16" s="53">
        <v>13597</v>
      </c>
    </row>
    <row r="17" spans="1:7" ht="18.899999999999999" customHeight="1" x14ac:dyDescent="0.25">
      <c r="A17" s="28" t="s">
        <v>50</v>
      </c>
      <c r="B17" s="54">
        <v>2518</v>
      </c>
      <c r="C17" s="54">
        <v>6897</v>
      </c>
      <c r="D17" s="54">
        <v>1074</v>
      </c>
      <c r="E17" s="54">
        <v>1713</v>
      </c>
      <c r="F17" s="54">
        <v>1033</v>
      </c>
      <c r="G17" s="55">
        <v>13242</v>
      </c>
    </row>
    <row r="18" spans="1:7" ht="18.899999999999999" customHeight="1" x14ac:dyDescent="0.25">
      <c r="A18" s="27" t="s">
        <v>51</v>
      </c>
      <c r="B18" s="52">
        <v>2618</v>
      </c>
      <c r="C18" s="52">
        <v>7212</v>
      </c>
      <c r="D18" s="52">
        <v>1160</v>
      </c>
      <c r="E18" s="52">
        <v>1598</v>
      </c>
      <c r="F18" s="52">
        <v>934</v>
      </c>
      <c r="G18" s="53">
        <v>13537</v>
      </c>
    </row>
    <row r="19" spans="1:7" ht="18.899999999999999" customHeight="1" x14ac:dyDescent="0.25">
      <c r="A19" s="28" t="s">
        <v>52</v>
      </c>
      <c r="B19" s="54">
        <v>2573</v>
      </c>
      <c r="C19" s="54">
        <v>6870</v>
      </c>
      <c r="D19" s="54">
        <v>1124</v>
      </c>
      <c r="E19" s="54">
        <v>1611</v>
      </c>
      <c r="F19" s="54">
        <v>845</v>
      </c>
      <c r="G19" s="55">
        <v>13037</v>
      </c>
    </row>
    <row r="20" spans="1:7" ht="18.899999999999999" customHeight="1" x14ac:dyDescent="0.25">
      <c r="A20" s="27" t="s">
        <v>53</v>
      </c>
      <c r="B20" s="52">
        <v>2547</v>
      </c>
      <c r="C20" s="52">
        <v>6613</v>
      </c>
      <c r="D20" s="52">
        <v>1117</v>
      </c>
      <c r="E20" s="52">
        <v>1598</v>
      </c>
      <c r="F20" s="52">
        <v>937</v>
      </c>
      <c r="G20" s="53">
        <v>12820</v>
      </c>
    </row>
    <row r="21" spans="1:7" ht="18.899999999999999" customHeight="1" x14ac:dyDescent="0.25">
      <c r="A21" s="28" t="s">
        <v>54</v>
      </c>
      <c r="B21" s="54">
        <v>2575</v>
      </c>
      <c r="C21" s="54">
        <v>6338</v>
      </c>
      <c r="D21" s="54">
        <v>1026</v>
      </c>
      <c r="E21" s="54">
        <v>1572</v>
      </c>
      <c r="F21" s="54">
        <v>791</v>
      </c>
      <c r="G21" s="55">
        <v>12307</v>
      </c>
    </row>
    <row r="22" spans="1:7" ht="18.899999999999999" customHeight="1" x14ac:dyDescent="0.25">
      <c r="A22" s="27" t="s">
        <v>55</v>
      </c>
      <c r="B22" s="52">
        <v>2561</v>
      </c>
      <c r="C22" s="52">
        <v>6499</v>
      </c>
      <c r="D22" s="52">
        <v>1147</v>
      </c>
      <c r="E22" s="52">
        <v>1559</v>
      </c>
      <c r="F22" s="52">
        <v>816</v>
      </c>
      <c r="G22" s="53">
        <v>12589</v>
      </c>
    </row>
    <row r="23" spans="1:7" ht="18.899999999999999" customHeight="1" x14ac:dyDescent="0.25">
      <c r="A23" s="28" t="s">
        <v>56</v>
      </c>
      <c r="B23" s="54">
        <v>2485</v>
      </c>
      <c r="C23" s="54">
        <v>6041</v>
      </c>
      <c r="D23" s="54">
        <v>1079</v>
      </c>
      <c r="E23" s="54">
        <v>1528</v>
      </c>
      <c r="F23" s="54">
        <v>822</v>
      </c>
      <c r="G23" s="55">
        <v>11962</v>
      </c>
    </row>
    <row r="24" spans="1:7" x14ac:dyDescent="0.25">
      <c r="A24" s="25" t="s">
        <v>61</v>
      </c>
    </row>
    <row r="26" spans="1:7" ht="15" x14ac:dyDescent="0.25">
      <c r="A26" s="5" t="s">
        <v>69</v>
      </c>
    </row>
    <row r="28" spans="1:7" ht="15.6" x14ac:dyDescent="0.3">
      <c r="A28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65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71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88.128969220000002</v>
      </c>
      <c r="C4" s="29">
        <v>83.918539330000002</v>
      </c>
      <c r="D4" s="29">
        <v>79.191238420000005</v>
      </c>
      <c r="E4" s="29">
        <v>79.752321979999991</v>
      </c>
      <c r="F4" s="29">
        <v>64.725795529999999</v>
      </c>
      <c r="G4" s="30">
        <v>81.477905679999992</v>
      </c>
    </row>
    <row r="5" spans="1:7" ht="18.899999999999999" customHeight="1" x14ac:dyDescent="0.3">
      <c r="A5" s="28" t="s">
        <v>38</v>
      </c>
      <c r="B5" s="31">
        <v>87.611869999999996</v>
      </c>
      <c r="C5" s="31">
        <v>84.634798099999998</v>
      </c>
      <c r="D5" s="31">
        <v>75.881870389999989</v>
      </c>
      <c r="E5" s="31">
        <v>78.436018959999998</v>
      </c>
      <c r="F5" s="31">
        <v>60.24674435</v>
      </c>
      <c r="G5" s="32">
        <v>80.635925259999993</v>
      </c>
    </row>
    <row r="6" spans="1:7" ht="18.899999999999999" customHeight="1" x14ac:dyDescent="0.3">
      <c r="A6" s="27" t="s">
        <v>39</v>
      </c>
      <c r="B6" s="29">
        <v>86.41130871</v>
      </c>
      <c r="C6" s="29">
        <v>83.915492960000009</v>
      </c>
      <c r="D6" s="29">
        <v>77.603305789999993</v>
      </c>
      <c r="E6" s="29">
        <v>80.093676810000005</v>
      </c>
      <c r="F6" s="29">
        <v>60.52809749</v>
      </c>
      <c r="G6" s="30">
        <v>80.709178460000004</v>
      </c>
    </row>
    <row r="7" spans="1:7" ht="18.899999999999999" customHeight="1" x14ac:dyDescent="0.3">
      <c r="A7" s="28" t="s">
        <v>40</v>
      </c>
      <c r="B7" s="31">
        <v>88.413852070000004</v>
      </c>
      <c r="C7" s="31">
        <v>83.905639309999998</v>
      </c>
      <c r="D7" s="31">
        <v>76.940993790000007</v>
      </c>
      <c r="E7" s="31">
        <v>80.519480520000002</v>
      </c>
      <c r="F7" s="31">
        <v>57.637600489999997</v>
      </c>
      <c r="G7" s="32">
        <v>80.505669409999996</v>
      </c>
    </row>
    <row r="8" spans="1:7" ht="18.899999999999999" customHeight="1" x14ac:dyDescent="0.3">
      <c r="A8" s="27" t="s">
        <v>41</v>
      </c>
      <c r="B8" s="29">
        <v>87.938868240000005</v>
      </c>
      <c r="C8" s="29">
        <v>82.562423250000009</v>
      </c>
      <c r="D8" s="29">
        <v>74.229902330000002</v>
      </c>
      <c r="E8" s="29">
        <v>80.095795640000006</v>
      </c>
      <c r="F8" s="29">
        <v>54.877353110000001</v>
      </c>
      <c r="G8" s="30">
        <v>78.991995660000001</v>
      </c>
    </row>
    <row r="9" spans="1:7" ht="18.899999999999999" customHeight="1" x14ac:dyDescent="0.3">
      <c r="A9" s="28" t="s">
        <v>42</v>
      </c>
      <c r="B9" s="31">
        <v>87.925105079999994</v>
      </c>
      <c r="C9" s="31">
        <v>82.79555495999999</v>
      </c>
      <c r="D9" s="31">
        <v>74.521805659999998</v>
      </c>
      <c r="E9" s="31">
        <v>77.343331550000002</v>
      </c>
      <c r="F9" s="31">
        <v>55.361305360000003</v>
      </c>
      <c r="G9" s="32">
        <v>79.045905790000006</v>
      </c>
    </row>
    <row r="10" spans="1:7" ht="18.899999999999999" customHeight="1" x14ac:dyDescent="0.3">
      <c r="A10" s="27" t="s">
        <v>43</v>
      </c>
      <c r="B10" s="29">
        <v>87.579113919999998</v>
      </c>
      <c r="C10" s="29">
        <v>83.776351969999993</v>
      </c>
      <c r="D10" s="29">
        <v>76.57098526</v>
      </c>
      <c r="E10" s="29">
        <v>80.73537026999999</v>
      </c>
      <c r="F10" s="29">
        <v>57.242582900000002</v>
      </c>
      <c r="G10" s="30">
        <v>80.323645970000001</v>
      </c>
    </row>
    <row r="11" spans="1:7" ht="18.899999999999999" customHeight="1" x14ac:dyDescent="0.3">
      <c r="A11" s="28" t="s">
        <v>44</v>
      </c>
      <c r="B11" s="31">
        <v>88.10790274</v>
      </c>
      <c r="C11" s="31">
        <v>85.327879670000002</v>
      </c>
      <c r="D11" s="31">
        <v>75.203552920000007</v>
      </c>
      <c r="E11" s="31">
        <v>80.38585209</v>
      </c>
      <c r="F11" s="31">
        <v>61.193111930000001</v>
      </c>
      <c r="G11" s="32">
        <v>81.609804569999994</v>
      </c>
    </row>
    <row r="12" spans="1:7" ht="18.899999999999999" customHeight="1" x14ac:dyDescent="0.3">
      <c r="A12" s="27" t="s">
        <v>45</v>
      </c>
      <c r="B12" s="29">
        <v>88.339483389999998</v>
      </c>
      <c r="C12" s="29">
        <v>86.513823329999994</v>
      </c>
      <c r="D12" s="29">
        <v>77.44585511999999</v>
      </c>
      <c r="E12" s="29">
        <v>81.479617509999997</v>
      </c>
      <c r="F12" s="29">
        <v>60.899873260000007</v>
      </c>
      <c r="G12" s="30">
        <v>82.574651629999991</v>
      </c>
    </row>
    <row r="13" spans="1:7" ht="18.899999999999999" customHeight="1" x14ac:dyDescent="0.3">
      <c r="A13" s="28" t="s">
        <v>46</v>
      </c>
      <c r="B13" s="31">
        <v>88.398177359999991</v>
      </c>
      <c r="C13" s="31">
        <v>86.798931710000005</v>
      </c>
      <c r="D13" s="31">
        <v>80.500758730000001</v>
      </c>
      <c r="E13" s="31">
        <v>80.94504366000001</v>
      </c>
      <c r="F13" s="31">
        <v>64.900249379999991</v>
      </c>
      <c r="G13" s="32">
        <v>83.52647417</v>
      </c>
    </row>
    <row r="14" spans="1:7" ht="18.899999999999999" customHeight="1" x14ac:dyDescent="0.3">
      <c r="A14" s="27" t="s">
        <v>47</v>
      </c>
      <c r="B14" s="29">
        <v>90.422535209999992</v>
      </c>
      <c r="C14" s="29">
        <v>87.310292050000001</v>
      </c>
      <c r="D14" s="29">
        <v>81.368267829999994</v>
      </c>
      <c r="E14" s="29">
        <v>82.846902200000002</v>
      </c>
      <c r="F14" s="29">
        <v>63.170584689999998</v>
      </c>
      <c r="G14" s="30">
        <v>84.204820810000001</v>
      </c>
    </row>
    <row r="15" spans="1:7" ht="18.899999999999999" customHeight="1" x14ac:dyDescent="0.3">
      <c r="A15" s="28" t="s">
        <v>48</v>
      </c>
      <c r="B15" s="31">
        <v>90.60006937</v>
      </c>
      <c r="C15" s="31">
        <v>88.080653389999995</v>
      </c>
      <c r="D15" s="31">
        <v>81.93366266999999</v>
      </c>
      <c r="E15" s="31">
        <v>84.255533200000002</v>
      </c>
      <c r="F15" s="31">
        <v>63.499056009999997</v>
      </c>
      <c r="G15" s="32">
        <v>84.993005210000007</v>
      </c>
    </row>
    <row r="16" spans="1:7" ht="18.899999999999999" customHeight="1" x14ac:dyDescent="0.3">
      <c r="A16" s="27" t="s">
        <v>49</v>
      </c>
      <c r="B16" s="29">
        <v>89.760499830000001</v>
      </c>
      <c r="C16" s="29">
        <v>88.439522150000002</v>
      </c>
      <c r="D16" s="29">
        <v>81.431608789999999</v>
      </c>
      <c r="E16" s="29">
        <v>84.113545819999999</v>
      </c>
      <c r="F16" s="29">
        <v>66.084788029999999</v>
      </c>
      <c r="G16" s="30">
        <v>85.242304560000008</v>
      </c>
    </row>
    <row r="17" spans="1:7" ht="18.899999999999999" customHeight="1" x14ac:dyDescent="0.3">
      <c r="A17" s="28" t="s">
        <v>50</v>
      </c>
      <c r="B17" s="31">
        <v>90.218559659999997</v>
      </c>
      <c r="C17" s="31">
        <v>88.355111449999995</v>
      </c>
      <c r="D17" s="31">
        <v>80.995475110000001</v>
      </c>
      <c r="E17" s="31">
        <v>84.59259259000001</v>
      </c>
      <c r="F17" s="31">
        <v>65.338393420000003</v>
      </c>
      <c r="G17" s="32">
        <v>85.223323469999997</v>
      </c>
    </row>
    <row r="18" spans="1:7" ht="18.899999999999999" customHeight="1" x14ac:dyDescent="0.3">
      <c r="A18" s="27" t="s">
        <v>51</v>
      </c>
      <c r="B18" s="29">
        <v>91.092553929999994</v>
      </c>
      <c r="C18" s="29">
        <v>88.566867250000001</v>
      </c>
      <c r="D18" s="29">
        <v>81.920903949999996</v>
      </c>
      <c r="E18" s="29">
        <v>84.016824400000004</v>
      </c>
      <c r="F18" s="29">
        <v>59.948652119999998</v>
      </c>
      <c r="G18" s="30">
        <v>85.010047730000011</v>
      </c>
    </row>
    <row r="19" spans="1:7" ht="18.899999999999999" customHeight="1" x14ac:dyDescent="0.3">
      <c r="A19" s="28" t="s">
        <v>52</v>
      </c>
      <c r="B19" s="31">
        <v>90.598591549999995</v>
      </c>
      <c r="C19" s="31">
        <v>86.057872979999999</v>
      </c>
      <c r="D19" s="31">
        <v>79.378531070000008</v>
      </c>
      <c r="E19" s="31">
        <v>82.446264069999998</v>
      </c>
      <c r="F19" s="31">
        <v>56.295802800000004</v>
      </c>
      <c r="G19" s="32">
        <v>82.916746169999996</v>
      </c>
    </row>
    <row r="20" spans="1:7" ht="18.899999999999999" customHeight="1" x14ac:dyDescent="0.3">
      <c r="A20" s="27" t="s">
        <v>53</v>
      </c>
      <c r="B20" s="29">
        <v>89.118264519999997</v>
      </c>
      <c r="C20" s="29">
        <v>83.43426697000001</v>
      </c>
      <c r="D20" s="29">
        <v>77.034482760000003</v>
      </c>
      <c r="E20" s="29">
        <v>82.626680460000003</v>
      </c>
      <c r="F20" s="29">
        <v>57.449417540000006</v>
      </c>
      <c r="G20" s="30">
        <v>81.057157310000008</v>
      </c>
    </row>
    <row r="21" spans="1:7" ht="18.899999999999999" customHeight="1" x14ac:dyDescent="0.3">
      <c r="A21" s="28" t="s">
        <v>54</v>
      </c>
      <c r="B21" s="31">
        <v>90.446083600000009</v>
      </c>
      <c r="C21" s="31">
        <v>83.493610849999996</v>
      </c>
      <c r="D21" s="31">
        <v>75.607958730000007</v>
      </c>
      <c r="E21" s="31">
        <v>83.528161530000006</v>
      </c>
      <c r="F21" s="31">
        <v>53.554502370000002</v>
      </c>
      <c r="G21" s="32">
        <v>81.153972960000004</v>
      </c>
    </row>
    <row r="22" spans="1:7" ht="18.899999999999999" customHeight="1" x14ac:dyDescent="0.3">
      <c r="A22" s="27" t="s">
        <v>55</v>
      </c>
      <c r="B22" s="29">
        <v>89.765159479999994</v>
      </c>
      <c r="C22" s="29">
        <v>85.412012090000005</v>
      </c>
      <c r="D22" s="29">
        <v>79.708130650000001</v>
      </c>
      <c r="E22" s="29">
        <v>83.547695609999991</v>
      </c>
      <c r="F22" s="29">
        <v>62.480857580000006</v>
      </c>
      <c r="G22" s="30">
        <v>83.431638939999999</v>
      </c>
    </row>
    <row r="23" spans="1:7" ht="18.899999999999999" customHeight="1" x14ac:dyDescent="0.3">
      <c r="A23" s="28" t="s">
        <v>56</v>
      </c>
      <c r="B23" s="31">
        <v>89.32422717</v>
      </c>
      <c r="C23" s="31">
        <v>84.905130009999993</v>
      </c>
      <c r="D23" s="31">
        <v>78.358750909999998</v>
      </c>
      <c r="E23" s="31">
        <v>85.410844049999994</v>
      </c>
      <c r="F23" s="31">
        <v>60.84381939</v>
      </c>
      <c r="G23" s="32">
        <v>82.919728270000007</v>
      </c>
    </row>
    <row r="24" spans="1:7" x14ac:dyDescent="0.3">
      <c r="A24" s="25" t="s">
        <v>61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64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72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89.850816410000007</v>
      </c>
      <c r="C4" s="29">
        <v>84.934773649999997</v>
      </c>
      <c r="D4" s="29">
        <v>80.724282920000007</v>
      </c>
      <c r="E4" s="29">
        <v>81.668687900000009</v>
      </c>
      <c r="F4" s="29">
        <v>67.625814160000004</v>
      </c>
      <c r="G4" s="30">
        <v>83.018211019999995</v>
      </c>
    </row>
    <row r="5" spans="1:7" ht="18.899999999999999" customHeight="1" x14ac:dyDescent="0.3">
      <c r="A5" s="28" t="s">
        <v>38</v>
      </c>
      <c r="B5" s="31">
        <v>89.447151210000001</v>
      </c>
      <c r="C5" s="31">
        <v>85.654987370000001</v>
      </c>
      <c r="D5" s="31">
        <v>77.555438820000006</v>
      </c>
      <c r="E5" s="31">
        <v>80.330525080000001</v>
      </c>
      <c r="F5" s="31">
        <v>63.103919189999999</v>
      </c>
      <c r="G5" s="32">
        <v>82.235905009999996</v>
      </c>
    </row>
    <row r="6" spans="1:7" ht="18.899999999999999" customHeight="1" x14ac:dyDescent="0.3">
      <c r="A6" s="27" t="s">
        <v>39</v>
      </c>
      <c r="B6" s="29">
        <v>88.029029719999997</v>
      </c>
      <c r="C6" s="29">
        <v>84.938584280000001</v>
      </c>
      <c r="D6" s="29">
        <v>79.139928019999999</v>
      </c>
      <c r="E6" s="29">
        <v>81.823761959999999</v>
      </c>
      <c r="F6" s="29">
        <v>63.429900490000001</v>
      </c>
      <c r="G6" s="30">
        <v>82.232747930000002</v>
      </c>
    </row>
    <row r="7" spans="1:7" ht="18.899999999999999" customHeight="1" x14ac:dyDescent="0.3">
      <c r="A7" s="28" t="s">
        <v>40</v>
      </c>
      <c r="B7" s="31">
        <v>90.162282469999994</v>
      </c>
      <c r="C7" s="31">
        <v>84.968170919999991</v>
      </c>
      <c r="D7" s="31">
        <v>78.631307030000002</v>
      </c>
      <c r="E7" s="31">
        <v>82.522321140000003</v>
      </c>
      <c r="F7" s="31">
        <v>60.47839707</v>
      </c>
      <c r="G7" s="32">
        <v>82.141635700000009</v>
      </c>
    </row>
    <row r="8" spans="1:7" ht="18.899999999999999" customHeight="1" x14ac:dyDescent="0.3">
      <c r="A8" s="27" t="s">
        <v>41</v>
      </c>
      <c r="B8" s="29">
        <v>89.717012939999989</v>
      </c>
      <c r="C8" s="29">
        <v>83.419704120000006</v>
      </c>
      <c r="D8" s="29">
        <v>76.25097937999999</v>
      </c>
      <c r="E8" s="29">
        <v>82.074816549999994</v>
      </c>
      <c r="F8" s="29">
        <v>57.451980599999999</v>
      </c>
      <c r="G8" s="30">
        <v>80.54802857</v>
      </c>
    </row>
    <row r="9" spans="1:7" ht="18.899999999999999" customHeight="1" x14ac:dyDescent="0.3">
      <c r="A9" s="28" t="s">
        <v>42</v>
      </c>
      <c r="B9" s="31">
        <v>89.634558890000008</v>
      </c>
      <c r="C9" s="31">
        <v>83.588080160000004</v>
      </c>
      <c r="D9" s="31">
        <v>76.244240189999999</v>
      </c>
      <c r="E9" s="31">
        <v>79.279338210000006</v>
      </c>
      <c r="F9" s="31">
        <v>58.001553939999994</v>
      </c>
      <c r="G9" s="32">
        <v>80.527725409999988</v>
      </c>
    </row>
    <row r="10" spans="1:7" ht="18.899999999999999" customHeight="1" x14ac:dyDescent="0.3">
      <c r="A10" s="27" t="s">
        <v>43</v>
      </c>
      <c r="B10" s="29">
        <v>89.189537310000006</v>
      </c>
      <c r="C10" s="29">
        <v>84.591368680000002</v>
      </c>
      <c r="D10" s="29">
        <v>78.229143410000006</v>
      </c>
      <c r="E10" s="29">
        <v>82.644137839999999</v>
      </c>
      <c r="F10" s="29">
        <v>59.931568519999999</v>
      </c>
      <c r="G10" s="30">
        <v>81.791306320000004</v>
      </c>
    </row>
    <row r="11" spans="1:7" ht="18.899999999999999" customHeight="1" x14ac:dyDescent="0.3">
      <c r="A11" s="28" t="s">
        <v>44</v>
      </c>
      <c r="B11" s="31">
        <v>89.703705099999993</v>
      </c>
      <c r="C11" s="31">
        <v>86.031816419999998</v>
      </c>
      <c r="D11" s="31">
        <v>77.078400509999994</v>
      </c>
      <c r="E11" s="31">
        <v>82.084943249999995</v>
      </c>
      <c r="F11" s="31">
        <v>64.253324910000003</v>
      </c>
      <c r="G11" s="32">
        <v>83.046685719999999</v>
      </c>
    </row>
    <row r="12" spans="1:7" ht="18.899999999999999" customHeight="1" x14ac:dyDescent="0.3">
      <c r="A12" s="27" t="s">
        <v>45</v>
      </c>
      <c r="B12" s="29">
        <v>89.863227109999997</v>
      </c>
      <c r="C12" s="29">
        <v>87.072418429999999</v>
      </c>
      <c r="D12" s="29">
        <v>79.095770990000005</v>
      </c>
      <c r="E12" s="29">
        <v>83.03808287999999</v>
      </c>
      <c r="F12" s="29">
        <v>63.992442309999994</v>
      </c>
      <c r="G12" s="30">
        <v>83.899655989999999</v>
      </c>
    </row>
    <row r="13" spans="1:7" ht="18.899999999999999" customHeight="1" x14ac:dyDescent="0.3">
      <c r="A13" s="28" t="s">
        <v>46</v>
      </c>
      <c r="B13" s="31">
        <v>89.957667490000006</v>
      </c>
      <c r="C13" s="31">
        <v>87.250318839999991</v>
      </c>
      <c r="D13" s="31">
        <v>82.177891369999998</v>
      </c>
      <c r="E13" s="31">
        <v>82.350325820000009</v>
      </c>
      <c r="F13" s="31">
        <v>67.805900350000002</v>
      </c>
      <c r="G13" s="32">
        <v>84.729912620000007</v>
      </c>
    </row>
    <row r="14" spans="1:7" ht="18.899999999999999" customHeight="1" x14ac:dyDescent="0.3">
      <c r="A14" s="27" t="s">
        <v>47</v>
      </c>
      <c r="B14" s="29">
        <v>91.835111339999997</v>
      </c>
      <c r="C14" s="29">
        <v>87.569606559999997</v>
      </c>
      <c r="D14" s="29">
        <v>82.826062629999996</v>
      </c>
      <c r="E14" s="29">
        <v>84.412245620000007</v>
      </c>
      <c r="F14" s="29">
        <v>65.836056400000004</v>
      </c>
      <c r="G14" s="30">
        <v>85.270222470000007</v>
      </c>
    </row>
    <row r="15" spans="1:7" ht="18.899999999999999" customHeight="1" x14ac:dyDescent="0.3">
      <c r="A15" s="28" t="s">
        <v>48</v>
      </c>
      <c r="B15" s="31">
        <v>91.853382819999993</v>
      </c>
      <c r="C15" s="31">
        <v>88.260280690000002</v>
      </c>
      <c r="D15" s="31">
        <v>83.416186870000004</v>
      </c>
      <c r="E15" s="31">
        <v>85.614838660000004</v>
      </c>
      <c r="F15" s="31">
        <v>66.168483969999997</v>
      </c>
      <c r="G15" s="32">
        <v>85.963342480000009</v>
      </c>
    </row>
    <row r="16" spans="1:7" ht="18.899999999999999" customHeight="1" x14ac:dyDescent="0.3">
      <c r="A16" s="27" t="s">
        <v>49</v>
      </c>
      <c r="B16" s="29">
        <v>90.955215539999998</v>
      </c>
      <c r="C16" s="29">
        <v>88.511280029999995</v>
      </c>
      <c r="D16" s="29">
        <v>82.580395150000001</v>
      </c>
      <c r="E16" s="29">
        <v>85.055529010000001</v>
      </c>
      <c r="F16" s="29">
        <v>68.713861159999993</v>
      </c>
      <c r="G16" s="30">
        <v>86.041221350000001</v>
      </c>
    </row>
    <row r="17" spans="1:7" ht="18.899999999999999" customHeight="1" x14ac:dyDescent="0.3">
      <c r="A17" s="28" t="s">
        <v>50</v>
      </c>
      <c r="B17" s="31">
        <v>91.193736169999994</v>
      </c>
      <c r="C17" s="31">
        <v>88.260993200000001</v>
      </c>
      <c r="D17" s="31">
        <v>81.964506099999994</v>
      </c>
      <c r="E17" s="31">
        <v>85.561331819999992</v>
      </c>
      <c r="F17" s="31">
        <v>67.631048300000003</v>
      </c>
      <c r="G17" s="32">
        <v>85.855500669999998</v>
      </c>
    </row>
    <row r="18" spans="1:7" ht="18.899999999999999" customHeight="1" x14ac:dyDescent="0.3">
      <c r="A18" s="27" t="s">
        <v>51</v>
      </c>
      <c r="B18" s="29">
        <v>91.996201249999999</v>
      </c>
      <c r="C18" s="29">
        <v>88.344876110000001</v>
      </c>
      <c r="D18" s="29">
        <v>82.954121020000002</v>
      </c>
      <c r="E18" s="29">
        <v>84.898489290000001</v>
      </c>
      <c r="F18" s="29">
        <v>62.106350409999997</v>
      </c>
      <c r="G18" s="30">
        <v>85.552089649999999</v>
      </c>
    </row>
    <row r="19" spans="1:7" ht="18.899999999999999" customHeight="1" x14ac:dyDescent="0.3">
      <c r="A19" s="28" t="s">
        <v>52</v>
      </c>
      <c r="B19" s="31">
        <v>91.348810499999999</v>
      </c>
      <c r="C19" s="31">
        <v>85.671946700000007</v>
      </c>
      <c r="D19" s="31">
        <v>80.19456941</v>
      </c>
      <c r="E19" s="31">
        <v>82.984041669999996</v>
      </c>
      <c r="F19" s="31">
        <v>58.22861734</v>
      </c>
      <c r="G19" s="32">
        <v>83.263612219999999</v>
      </c>
    </row>
    <row r="20" spans="1:7" ht="18.899999999999999" customHeight="1" x14ac:dyDescent="0.3">
      <c r="A20" s="27" t="s">
        <v>53</v>
      </c>
      <c r="B20" s="29">
        <v>89.734859690000008</v>
      </c>
      <c r="C20" s="29">
        <v>82.989462849999995</v>
      </c>
      <c r="D20" s="29">
        <v>77.748633739999988</v>
      </c>
      <c r="E20" s="29">
        <v>83.098782140000012</v>
      </c>
      <c r="F20" s="29">
        <v>59.22413504</v>
      </c>
      <c r="G20" s="30">
        <v>81.32090882</v>
      </c>
    </row>
    <row r="21" spans="1:7" ht="18.899999999999999" customHeight="1" x14ac:dyDescent="0.3">
      <c r="A21" s="28" t="s">
        <v>54</v>
      </c>
      <c r="B21" s="31">
        <v>90.926854059999997</v>
      </c>
      <c r="C21" s="31">
        <v>83.039874999999995</v>
      </c>
      <c r="D21" s="31">
        <v>76.22168302</v>
      </c>
      <c r="E21" s="31">
        <v>83.956511649999996</v>
      </c>
      <c r="F21" s="31">
        <v>55.16999921</v>
      </c>
      <c r="G21" s="32">
        <v>81.357594730000002</v>
      </c>
    </row>
    <row r="22" spans="1:7" ht="18.899999999999999" customHeight="1" x14ac:dyDescent="0.3">
      <c r="A22" s="27" t="s">
        <v>55</v>
      </c>
      <c r="B22" s="29">
        <v>90.393533329999997</v>
      </c>
      <c r="C22" s="29">
        <v>84.76781794</v>
      </c>
      <c r="D22" s="29">
        <v>80.197853260000002</v>
      </c>
      <c r="E22" s="29">
        <v>83.772775809999999</v>
      </c>
      <c r="F22" s="29">
        <v>64.235490080000005</v>
      </c>
      <c r="G22" s="30">
        <v>83.501948260000006</v>
      </c>
    </row>
    <row r="23" spans="1:7" ht="18.899999999999999" customHeight="1" x14ac:dyDescent="0.3">
      <c r="A23" s="28" t="s">
        <v>56</v>
      </c>
      <c r="B23" s="31">
        <v>89.68512183</v>
      </c>
      <c r="C23" s="31">
        <v>84.210330040000002</v>
      </c>
      <c r="D23" s="31">
        <v>78.687577259999998</v>
      </c>
      <c r="E23" s="31">
        <v>85.457128979999993</v>
      </c>
      <c r="F23" s="31">
        <v>62.696327269999998</v>
      </c>
      <c r="G23" s="32">
        <v>82.919728270000007</v>
      </c>
    </row>
    <row r="24" spans="1:7" x14ac:dyDescent="0.3">
      <c r="A24" s="25" t="s">
        <v>61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topLeftCell="A3" workbookViewId="0">
      <selection activeCell="Q57" sqref="Q57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Data'!E8*100</f>
        <v>89.850816410000007</v>
      </c>
      <c r="C4" s="35" t="str">
        <f>'Raw Data'!R8</f>
        <v xml:space="preserve"> </v>
      </c>
      <c r="D4" s="35" t="str">
        <f>'Raw Data'!S8</f>
        <v xml:space="preserve"> </v>
      </c>
      <c r="E4" s="35">
        <f>'Raw Data'!E28*100</f>
        <v>84.934773649999997</v>
      </c>
      <c r="F4" s="35" t="str">
        <f>'Raw Data'!R28</f>
        <v xml:space="preserve"> </v>
      </c>
      <c r="G4" s="35" t="str">
        <f>'Raw Data'!S28</f>
        <v xml:space="preserve"> </v>
      </c>
      <c r="H4" s="35">
        <f>'Raw Data'!E48*100</f>
        <v>80.724282920000007</v>
      </c>
      <c r="I4" s="35" t="str">
        <f>'Raw Data'!R48</f>
        <v xml:space="preserve"> </v>
      </c>
      <c r="J4" s="35" t="str">
        <f>'Raw Data'!S48</f>
        <v xml:space="preserve"> </v>
      </c>
      <c r="K4" s="35">
        <f>'Raw Data'!E68*100</f>
        <v>81.668687900000009</v>
      </c>
      <c r="L4" s="35" t="str">
        <f>'Raw Data'!R68</f>
        <v>*</v>
      </c>
      <c r="M4" s="35" t="str">
        <f>'Raw Data'!S68</f>
        <v xml:space="preserve"> </v>
      </c>
      <c r="N4" s="35">
        <f>'Raw Data'!E88*100</f>
        <v>67.625814160000004</v>
      </c>
      <c r="O4" s="35" t="str">
        <f>'Raw Data'!R88</f>
        <v xml:space="preserve"> </v>
      </c>
      <c r="P4" s="35" t="str">
        <f>'Raw Data'!S88</f>
        <v xml:space="preserve"> </v>
      </c>
      <c r="Q4" s="35">
        <f>'Raw Data'!E108*100</f>
        <v>83.018211019999995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Data'!E9*100</f>
        <v>89.447151210000001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Data'!E29*100</f>
        <v>85.654987370000001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Data'!E49*100</f>
        <v>77.555438820000006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Data'!E69*100</f>
        <v>80.330525080000001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Data'!E89*100</f>
        <v>63.103919189999999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Data'!E109*100</f>
        <v>82.235905009999996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Data'!E10*100</f>
        <v>88.029029719999997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Data'!E30*100</f>
        <v>84.938584280000001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Data'!E50*100</f>
        <v>79.139928019999999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Data'!E70*100</f>
        <v>81.823761959999999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Data'!E90*100</f>
        <v>63.429900490000001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Data'!E110*100</f>
        <v>82.232747930000002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Data'!E11*100</f>
        <v>90.162282469999994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Data'!E31*100</f>
        <v>84.968170919999991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Data'!E51*100</f>
        <v>78.631307030000002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Data'!E71*100</f>
        <v>82.522321140000003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Data'!E91*100</f>
        <v>60.47839707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Data'!E111*100</f>
        <v>82.141635700000009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Data'!E12*100</f>
        <v>89.717012939999989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Data'!E32*100</f>
        <v>83.419704120000006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Data'!E52*100</f>
        <v>76.25097937999999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Data'!E72*100</f>
        <v>82.074816549999994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Data'!E92*100</f>
        <v>57.451980599999999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Data'!E112*100</f>
        <v>80.54802857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Data'!E13*100</f>
        <v>89.634558890000008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Data'!E33*100</f>
        <v>83.588080160000004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Data'!E53*100</f>
        <v>76.244240189999999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Data'!E73*100</f>
        <v>79.279338210000006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Data'!E93*100</f>
        <v>58.001553939999994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Data'!E113*100</f>
        <v>80.527725409999988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Data'!E14*100</f>
        <v>89.189537310000006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Data'!E34*100</f>
        <v>84.591368680000002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Data'!E54*100</f>
        <v>78.229143410000006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Data'!E74*100</f>
        <v>82.644137839999999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Data'!E94*100</f>
        <v>59.931568519999999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Data'!E114*100</f>
        <v>81.791306320000004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Data'!E15*100</f>
        <v>89.703705099999993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Data'!E35*100</f>
        <v>86.031816419999998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Data'!E55*100</f>
        <v>77.078400509999994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Data'!E75*100</f>
        <v>82.084943249999995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Data'!E95*100</f>
        <v>64.253324910000003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Data'!E115*100</f>
        <v>83.046685719999999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Data'!E16*100</f>
        <v>89.863227109999997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Data'!E36*100</f>
        <v>87.072418429999999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Data'!E56*100</f>
        <v>79.095770990000005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Data'!E76*100</f>
        <v>83.03808287999999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Data'!E96*100</f>
        <v>63.992442309999994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Data'!E116*100</f>
        <v>83.899655989999999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Data'!E17*100</f>
        <v>89.957667490000006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Data'!E37*100</f>
        <v>87.250318839999991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Data'!E57*100</f>
        <v>82.177891369999998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Data'!E77*100</f>
        <v>82.350325820000009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Data'!E97*100</f>
        <v>67.805900350000002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Data'!E117*100</f>
        <v>84.729912620000007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Data'!E18*100</f>
        <v>91.835111339999997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Data'!E38*100</f>
        <v>87.569606559999997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Data'!E58*100</f>
        <v>82.826062629999996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Data'!E78*100</f>
        <v>84.412245620000007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Data'!E98*100</f>
        <v>65.836056400000004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Data'!E118*100</f>
        <v>85.270222470000007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Data'!E19*100</f>
        <v>91.853382819999993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Data'!E39*100</f>
        <v>88.260280690000002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Data'!E59*100</f>
        <v>83.416186870000004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Data'!E79*100</f>
        <v>85.614838660000004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Data'!E99*100</f>
        <v>66.168483969999997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Data'!E119*100</f>
        <v>85.963342480000009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Data'!E20*100</f>
        <v>90.955215539999998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Data'!E40*100</f>
        <v>88.511280029999995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Data'!E60*100</f>
        <v>82.580395150000001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Data'!E80*100</f>
        <v>85.055529010000001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Data'!E100*100</f>
        <v>68.713861159999993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Data'!E120*100</f>
        <v>86.041221350000001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Data'!E21*100</f>
        <v>91.193736169999994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Data'!E41*100</f>
        <v>88.260993200000001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Data'!E61*100</f>
        <v>81.964506099999994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Data'!E81*100</f>
        <v>85.561331819999992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Data'!E101*100</f>
        <v>67.631048300000003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Data'!E121*100</f>
        <v>85.855500669999998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Data'!E22*100</f>
        <v>91.996201249999999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Data'!E42*100</f>
        <v>88.344876110000001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Data'!E62*100</f>
        <v>82.954121020000002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Data'!E82*100</f>
        <v>84.898489290000001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Data'!E102*100</f>
        <v>62.106350409999997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Data'!E122*100</f>
        <v>85.552089649999999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Data'!E23*100</f>
        <v>91.348810499999999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Data'!E43*100</f>
        <v>85.671946700000007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Data'!E63*100</f>
        <v>80.19456941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Data'!E83*100</f>
        <v>82.984041669999996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Data'!E103*100</f>
        <v>58.22861734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Data'!E123*100</f>
        <v>83.263612219999999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Data'!E24*100</f>
        <v>89.734859690000008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Data'!E44*100</f>
        <v>82.989462849999995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Data'!E64*100</f>
        <v>77.748633739999988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Data'!E84*100</f>
        <v>83.098782140000012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Data'!E104*100</f>
        <v>59.22413504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Data'!E124*100</f>
        <v>81.32090882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Data'!E25*100</f>
        <v>90.926854059999997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Data'!E45*100</f>
        <v>83.039874999999995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Data'!E65*100</f>
        <v>76.22168302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Data'!E85*100</f>
        <v>83.956511649999996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Data'!E105*100</f>
        <v>55.16999921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Data'!E125*100</f>
        <v>81.357594730000002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Data'!E26*100</f>
        <v>90.393533329999997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Data'!E46*100</f>
        <v>84.76781794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Data'!E66*100</f>
        <v>80.197853260000002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Data'!E86*100</f>
        <v>83.772775809999999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Data'!E106*100</f>
        <v>64.235490080000005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Data'!E126*100</f>
        <v>83.501948260000006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Data'!E27*100</f>
        <v>89.68512183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Data'!E47*100</f>
        <v>84.210330040000002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Data'!E67*100</f>
        <v>78.687577259999998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Data'!E87*100</f>
        <v>85.457128979999993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Data'!E107*100</f>
        <v>62.696327269999998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Data'!E127*100</f>
        <v>82.919728270000007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Q57" sqref="Q57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67</v>
      </c>
    </row>
    <row r="6" spans="1:30" x14ac:dyDescent="0.25">
      <c r="A6" s="5" t="s">
        <v>68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1804</v>
      </c>
      <c r="D8" s="40">
        <v>2047</v>
      </c>
      <c r="E8" s="42">
        <v>0.89850816410000001</v>
      </c>
      <c r="F8" s="43">
        <v>0.8550993952</v>
      </c>
      <c r="G8" s="43">
        <v>0.94412056129999999</v>
      </c>
      <c r="H8" s="44">
        <v>1.4857465E-3</v>
      </c>
      <c r="I8" s="45">
        <v>0.88128969219999997</v>
      </c>
      <c r="J8" s="43">
        <v>0.84154614120000004</v>
      </c>
      <c r="K8" s="43">
        <v>0.92291020499999998</v>
      </c>
      <c r="L8" s="44">
        <v>1.0835879263999999</v>
      </c>
      <c r="M8" s="44">
        <v>1.0312375752</v>
      </c>
      <c r="N8" s="44">
        <v>1.1385958216000001</v>
      </c>
      <c r="O8" s="44">
        <v>1.0132000000000001</v>
      </c>
      <c r="P8" s="44">
        <v>0.99160000000000004</v>
      </c>
      <c r="Q8" s="44">
        <v>1.0353000000000001</v>
      </c>
      <c r="R8" s="40" t="s">
        <v>34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1860</v>
      </c>
      <c r="D9" s="36">
        <v>2123</v>
      </c>
      <c r="E9" s="46">
        <v>0.89447151209999998</v>
      </c>
      <c r="F9" s="47">
        <v>0.85180969799999995</v>
      </c>
      <c r="G9" s="47">
        <v>0.93926998930000005</v>
      </c>
      <c r="H9" s="48">
        <v>2.3735659000000001E-3</v>
      </c>
      <c r="I9" s="49">
        <v>0.87611870000000003</v>
      </c>
      <c r="J9" s="47">
        <v>0.83719415360000005</v>
      </c>
      <c r="K9" s="47">
        <v>0.91685300609999998</v>
      </c>
      <c r="L9" s="48">
        <v>1.0787197821000001</v>
      </c>
      <c r="M9" s="48">
        <v>1.0272702477</v>
      </c>
      <c r="N9" s="48">
        <v>1.1327461015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1895</v>
      </c>
      <c r="D10" s="36">
        <v>2193</v>
      </c>
      <c r="E10" s="46">
        <v>0.88029029719999996</v>
      </c>
      <c r="F10" s="47">
        <v>0.83863600449999998</v>
      </c>
      <c r="G10" s="47">
        <v>0.9240135209</v>
      </c>
      <c r="H10" s="48">
        <v>1.5622989699999999E-2</v>
      </c>
      <c r="I10" s="49">
        <v>0.86411308710000001</v>
      </c>
      <c r="J10" s="47">
        <v>0.82607016010000001</v>
      </c>
      <c r="K10" s="47">
        <v>0.90390800130000004</v>
      </c>
      <c r="L10" s="48">
        <v>1.0616174408000001</v>
      </c>
      <c r="M10" s="48">
        <v>1.0113829628</v>
      </c>
      <c r="N10" s="48">
        <v>1.1143470199000001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2068</v>
      </c>
      <c r="D11" s="36">
        <v>2339</v>
      </c>
      <c r="E11" s="46">
        <v>0.90162282469999999</v>
      </c>
      <c r="F11" s="47">
        <v>0.86048956089999995</v>
      </c>
      <c r="G11" s="47">
        <v>0.94472234759999996</v>
      </c>
      <c r="H11" s="48">
        <v>4.4005180000000001E-4</v>
      </c>
      <c r="I11" s="49">
        <v>0.88413852069999999</v>
      </c>
      <c r="J11" s="47">
        <v>0.84684204470000002</v>
      </c>
      <c r="K11" s="47">
        <v>0.923077602</v>
      </c>
      <c r="L11" s="48">
        <v>1.0873441623</v>
      </c>
      <c r="M11" s="48">
        <v>1.0377380376000001</v>
      </c>
      <c r="N11" s="48">
        <v>1.1393215672000001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2129</v>
      </c>
      <c r="D12" s="36">
        <v>2421</v>
      </c>
      <c r="E12" s="46">
        <v>0.89717012939999996</v>
      </c>
      <c r="F12" s="47">
        <v>0.85673010579999997</v>
      </c>
      <c r="G12" s="47">
        <v>0.93951903370000001</v>
      </c>
      <c r="H12" s="48">
        <v>8.1383539999999998E-4</v>
      </c>
      <c r="I12" s="49">
        <v>0.87938868240000001</v>
      </c>
      <c r="J12" s="47">
        <v>0.84281658370000001</v>
      </c>
      <c r="K12" s="47">
        <v>0.91754774360000002</v>
      </c>
      <c r="L12" s="48">
        <v>1.0819742757999999</v>
      </c>
      <c r="M12" s="48">
        <v>1.0332041888000001</v>
      </c>
      <c r="N12" s="48">
        <v>1.1330464454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2301</v>
      </c>
      <c r="D13" s="36">
        <v>2617</v>
      </c>
      <c r="E13" s="46">
        <v>0.89634558890000005</v>
      </c>
      <c r="F13" s="47">
        <v>0.85721722710000003</v>
      </c>
      <c r="G13" s="47">
        <v>0.93725999599999998</v>
      </c>
      <c r="H13" s="48">
        <v>6.2787689999999996E-4</v>
      </c>
      <c r="I13" s="49">
        <v>0.87925105079999999</v>
      </c>
      <c r="J13" s="47">
        <v>0.84404961109999999</v>
      </c>
      <c r="K13" s="47">
        <v>0.91592058119999997</v>
      </c>
      <c r="L13" s="48">
        <v>1.0809798918</v>
      </c>
      <c r="M13" s="48">
        <v>1.0337916501</v>
      </c>
      <c r="N13" s="48">
        <v>1.1303220784000001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2214</v>
      </c>
      <c r="D14" s="36">
        <v>2528</v>
      </c>
      <c r="E14" s="46">
        <v>0.8918953731</v>
      </c>
      <c r="F14" s="47">
        <v>0.85234172370000005</v>
      </c>
      <c r="G14" s="47">
        <v>0.93328454360000002</v>
      </c>
      <c r="H14" s="48">
        <v>1.6357743999999999E-3</v>
      </c>
      <c r="I14" s="49">
        <v>0.87579113919999996</v>
      </c>
      <c r="J14" s="47">
        <v>0.84006006099999997</v>
      </c>
      <c r="K14" s="47">
        <v>0.91304200160000004</v>
      </c>
      <c r="L14" s="48">
        <v>1.0756129956</v>
      </c>
      <c r="M14" s="48">
        <v>1.0279118630999999</v>
      </c>
      <c r="N14" s="48">
        <v>1.1255277400000001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2319</v>
      </c>
      <c r="D15" s="36">
        <v>2632</v>
      </c>
      <c r="E15" s="46">
        <v>0.89703705099999997</v>
      </c>
      <c r="F15" s="47">
        <v>0.85800485709999996</v>
      </c>
      <c r="G15" s="47">
        <v>0.93784489000000004</v>
      </c>
      <c r="H15" s="48">
        <v>5.3107999999999996E-4</v>
      </c>
      <c r="I15" s="49">
        <v>0.88107902739999999</v>
      </c>
      <c r="J15" s="47">
        <v>0.84593879770000002</v>
      </c>
      <c r="K15" s="47">
        <v>0.91767897929999998</v>
      </c>
      <c r="L15" s="48">
        <v>1.0818137851</v>
      </c>
      <c r="M15" s="48">
        <v>1.0347415204999999</v>
      </c>
      <c r="N15" s="48">
        <v>1.1310274521999999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2394</v>
      </c>
      <c r="D16" s="36">
        <v>2710</v>
      </c>
      <c r="E16" s="46">
        <v>0.89863227109999999</v>
      </c>
      <c r="F16" s="47">
        <v>0.86003551680000001</v>
      </c>
      <c r="G16" s="47">
        <v>0.93896117410000002</v>
      </c>
      <c r="H16" s="48">
        <v>3.3038080000000002E-4</v>
      </c>
      <c r="I16" s="49">
        <v>0.88339483389999995</v>
      </c>
      <c r="J16" s="47">
        <v>0.84870745459999997</v>
      </c>
      <c r="K16" s="47">
        <v>0.91949991539999998</v>
      </c>
      <c r="L16" s="48">
        <v>1.0837375976000001</v>
      </c>
      <c r="M16" s="48">
        <v>1.0371904669000001</v>
      </c>
      <c r="N16" s="48">
        <v>1.1323736748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2522</v>
      </c>
      <c r="D17" s="36">
        <v>2853</v>
      </c>
      <c r="E17" s="46">
        <v>0.89957667490000004</v>
      </c>
      <c r="F17" s="47">
        <v>0.86174788040000005</v>
      </c>
      <c r="G17" s="47">
        <v>0.93906606849999996</v>
      </c>
      <c r="H17" s="48">
        <v>2.0192330000000001E-4</v>
      </c>
      <c r="I17" s="49">
        <v>0.88398177359999996</v>
      </c>
      <c r="J17" s="47">
        <v>0.85014635019999996</v>
      </c>
      <c r="K17" s="47">
        <v>0.91916383079999997</v>
      </c>
      <c r="L17" s="48">
        <v>1.0848765351</v>
      </c>
      <c r="M17" s="48">
        <v>1.0392555528</v>
      </c>
      <c r="N17" s="48">
        <v>1.1325001759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2568</v>
      </c>
      <c r="D18" s="36">
        <v>2840</v>
      </c>
      <c r="E18" s="46">
        <v>0.91835111339999997</v>
      </c>
      <c r="F18" s="47">
        <v>0.8800158535</v>
      </c>
      <c r="G18" s="47">
        <v>0.9583563343</v>
      </c>
      <c r="H18" s="48">
        <v>2.6781326999999999E-6</v>
      </c>
      <c r="I18" s="49">
        <v>0.90422535209999999</v>
      </c>
      <c r="J18" s="47">
        <v>0.86992048290000001</v>
      </c>
      <c r="K18" s="47">
        <v>0.93988301630000004</v>
      </c>
      <c r="L18" s="48">
        <v>1.1075182378999999</v>
      </c>
      <c r="M18" s="48">
        <v>1.0612864657000001</v>
      </c>
      <c r="N18" s="48">
        <v>1.1557639591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2612</v>
      </c>
      <c r="D19" s="36">
        <v>2883</v>
      </c>
      <c r="E19" s="46">
        <v>0.91853382819999996</v>
      </c>
      <c r="F19" s="47">
        <v>0.88045291690000005</v>
      </c>
      <c r="G19" s="47">
        <v>0.95826179600000005</v>
      </c>
      <c r="H19" s="48">
        <v>2.1768049000000001E-6</v>
      </c>
      <c r="I19" s="49">
        <v>0.90600069370000003</v>
      </c>
      <c r="J19" s="47">
        <v>0.87191366670000003</v>
      </c>
      <c r="K19" s="47">
        <v>0.94142033599999997</v>
      </c>
      <c r="L19" s="48">
        <v>1.1077385893</v>
      </c>
      <c r="M19" s="48">
        <v>1.0618135579000001</v>
      </c>
      <c r="N19" s="48">
        <v>1.1556499472999999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2586</v>
      </c>
      <c r="D20" s="36">
        <v>2881</v>
      </c>
      <c r="E20" s="46">
        <v>0.90955215540000001</v>
      </c>
      <c r="F20" s="47">
        <v>0.87169173769999997</v>
      </c>
      <c r="G20" s="47">
        <v>0.94905697460000005</v>
      </c>
      <c r="H20" s="48">
        <v>2.00904E-5</v>
      </c>
      <c r="I20" s="49">
        <v>0.89760499829999996</v>
      </c>
      <c r="J20" s="47">
        <v>0.86366774479999997</v>
      </c>
      <c r="K20" s="47">
        <v>0.93287579369999996</v>
      </c>
      <c r="L20" s="48">
        <v>1.0969068210999999</v>
      </c>
      <c r="M20" s="48">
        <v>1.0512477016999999</v>
      </c>
      <c r="N20" s="48">
        <v>1.1445490650000001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2518</v>
      </c>
      <c r="D21" s="36">
        <v>2791</v>
      </c>
      <c r="E21" s="46">
        <v>0.91193736169999995</v>
      </c>
      <c r="F21" s="47">
        <v>0.87357011009999996</v>
      </c>
      <c r="G21" s="47">
        <v>0.95198970530000004</v>
      </c>
      <c r="H21" s="48">
        <v>1.4441699999999999E-5</v>
      </c>
      <c r="I21" s="49">
        <v>0.90218559659999997</v>
      </c>
      <c r="J21" s="47">
        <v>0.86762651540000002</v>
      </c>
      <c r="K21" s="47">
        <v>0.93812122630000006</v>
      </c>
      <c r="L21" s="48">
        <v>1.0997833455999999</v>
      </c>
      <c r="M21" s="48">
        <v>1.0535129918999999</v>
      </c>
      <c r="N21" s="48">
        <v>1.1480858961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2618</v>
      </c>
      <c r="D22" s="36">
        <v>2874</v>
      </c>
      <c r="E22" s="46">
        <v>0.91996201249999998</v>
      </c>
      <c r="F22" s="47">
        <v>0.88185916269999998</v>
      </c>
      <c r="G22" s="47">
        <v>0.95971118769999997</v>
      </c>
      <c r="H22" s="48">
        <v>1.4868361999999999E-6</v>
      </c>
      <c r="I22" s="49">
        <v>0.91092553929999998</v>
      </c>
      <c r="J22" s="47">
        <v>0.87669176950000005</v>
      </c>
      <c r="K22" s="47">
        <v>0.94649609700000004</v>
      </c>
      <c r="L22" s="48">
        <v>1.1094609591</v>
      </c>
      <c r="M22" s="48">
        <v>1.0635094701000001</v>
      </c>
      <c r="N22" s="48">
        <v>1.1573978927999999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2573</v>
      </c>
      <c r="D23" s="36">
        <v>2840</v>
      </c>
      <c r="E23" s="46">
        <v>0.91348810499999999</v>
      </c>
      <c r="F23" s="47">
        <v>0.87538958010000001</v>
      </c>
      <c r="G23" s="47">
        <v>0.95324474609999998</v>
      </c>
      <c r="H23" s="48">
        <v>8.4264921999999994E-6</v>
      </c>
      <c r="I23" s="49">
        <v>0.90598591549999996</v>
      </c>
      <c r="J23" s="47">
        <v>0.87164702459999999</v>
      </c>
      <c r="K23" s="47">
        <v>0.94167760099999998</v>
      </c>
      <c r="L23" s="48">
        <v>1.1016535196999999</v>
      </c>
      <c r="M23" s="48">
        <v>1.0557072463999999</v>
      </c>
      <c r="N23" s="48">
        <v>1.1495994572999999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2547</v>
      </c>
      <c r="D24" s="36">
        <v>2858</v>
      </c>
      <c r="E24" s="46">
        <v>0.89734859690000002</v>
      </c>
      <c r="F24" s="47">
        <v>0.85977144709999997</v>
      </c>
      <c r="G24" s="47">
        <v>0.93656809279999997</v>
      </c>
      <c r="H24" s="48">
        <v>2.958131E-4</v>
      </c>
      <c r="I24" s="49">
        <v>0.89118264520000001</v>
      </c>
      <c r="J24" s="47">
        <v>0.85723618319999995</v>
      </c>
      <c r="K24" s="47">
        <v>0.92647338349999997</v>
      </c>
      <c r="L24" s="48">
        <v>1.0821895050000001</v>
      </c>
      <c r="M24" s="48">
        <v>1.0368720026</v>
      </c>
      <c r="N24" s="48">
        <v>1.1294876531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2575</v>
      </c>
      <c r="D25" s="36">
        <v>2847</v>
      </c>
      <c r="E25" s="46">
        <v>0.90926854059999995</v>
      </c>
      <c r="F25" s="47">
        <v>0.87135965299999996</v>
      </c>
      <c r="G25" s="47">
        <v>0.94882667119999997</v>
      </c>
      <c r="H25" s="48">
        <v>2.2094099999999999E-5</v>
      </c>
      <c r="I25" s="49">
        <v>0.90446083600000005</v>
      </c>
      <c r="J25" s="47">
        <v>0.87019280919999997</v>
      </c>
      <c r="K25" s="47">
        <v>0.94007833110000005</v>
      </c>
      <c r="L25" s="48">
        <v>1.0965647858000001</v>
      </c>
      <c r="M25" s="48">
        <v>1.0508472123999999</v>
      </c>
      <c r="N25" s="48">
        <v>1.1442713224000001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2561</v>
      </c>
      <c r="D26" s="36">
        <v>2853</v>
      </c>
      <c r="E26" s="46">
        <v>0.90393533329999998</v>
      </c>
      <c r="F26" s="47">
        <v>0.86616672149999996</v>
      </c>
      <c r="G26" s="47">
        <v>0.94335081980000002</v>
      </c>
      <c r="H26" s="48">
        <v>7.4000300000000004E-5</v>
      </c>
      <c r="I26" s="49">
        <v>0.89765159480000001</v>
      </c>
      <c r="J26" s="47">
        <v>0.86355050799999999</v>
      </c>
      <c r="K26" s="47">
        <v>0.93309931290000003</v>
      </c>
      <c r="L26" s="48">
        <v>1.0901330144000001</v>
      </c>
      <c r="M26" s="48">
        <v>1.0445846116999999</v>
      </c>
      <c r="N26" s="48">
        <v>1.1376675244000001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2485</v>
      </c>
      <c r="D27" s="36">
        <v>2782</v>
      </c>
      <c r="E27" s="46">
        <v>0.89685121830000003</v>
      </c>
      <c r="F27" s="47">
        <v>0.85892230540000003</v>
      </c>
      <c r="G27" s="47">
        <v>0.93645502359999999</v>
      </c>
      <c r="H27" s="48">
        <v>3.744439E-4</v>
      </c>
      <c r="I27" s="49">
        <v>0.89324227170000003</v>
      </c>
      <c r="J27" s="47">
        <v>0.85880375269999998</v>
      </c>
      <c r="K27" s="47">
        <v>0.92906179499999997</v>
      </c>
      <c r="L27" s="48">
        <v>1.0815896734999999</v>
      </c>
      <c r="M27" s="48">
        <v>1.0358479499</v>
      </c>
      <c r="N27" s="48">
        <v>1.1293512933000001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5975</v>
      </c>
      <c r="D28" s="40">
        <v>7120</v>
      </c>
      <c r="E28" s="42">
        <v>0.84934773649999995</v>
      </c>
      <c r="F28" s="43">
        <v>0.82337521540000003</v>
      </c>
      <c r="G28" s="43">
        <v>0.876139534</v>
      </c>
      <c r="H28" s="44">
        <v>0.12969894600000001</v>
      </c>
      <c r="I28" s="45">
        <v>0.83918539329999997</v>
      </c>
      <c r="J28" s="43">
        <v>0.8181745869</v>
      </c>
      <c r="K28" s="43">
        <v>0.86073575930000001</v>
      </c>
      <c r="L28" s="44">
        <v>1.0243011576000001</v>
      </c>
      <c r="M28" s="44">
        <v>0.99297867049999999</v>
      </c>
      <c r="N28" s="44">
        <v>1.0566116801000001</v>
      </c>
      <c r="O28" s="44">
        <v>1.0028999999999999</v>
      </c>
      <c r="P28" s="44">
        <v>0.99009999999999998</v>
      </c>
      <c r="Q28" s="44">
        <v>1.0159</v>
      </c>
      <c r="R28" s="40" t="s">
        <v>34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5701</v>
      </c>
      <c r="D29" s="36">
        <v>6736</v>
      </c>
      <c r="E29" s="46">
        <v>0.85654987370000002</v>
      </c>
      <c r="F29" s="47">
        <v>0.82994665570000004</v>
      </c>
      <c r="G29" s="47">
        <v>0.88400583470000005</v>
      </c>
      <c r="H29" s="48">
        <v>4.37917388E-2</v>
      </c>
      <c r="I29" s="49">
        <v>0.84634798099999997</v>
      </c>
      <c r="J29" s="47">
        <v>0.82466110479999999</v>
      </c>
      <c r="K29" s="47">
        <v>0.86860517709999996</v>
      </c>
      <c r="L29" s="48">
        <v>1.0329868313999999</v>
      </c>
      <c r="M29" s="48">
        <v>1.0009037330999999</v>
      </c>
      <c r="N29" s="48">
        <v>1.0660983256000001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5958</v>
      </c>
      <c r="D30" s="36">
        <v>7100</v>
      </c>
      <c r="E30" s="46">
        <v>0.84938584279999996</v>
      </c>
      <c r="F30" s="47">
        <v>0.82338779640000004</v>
      </c>
      <c r="G30" s="47">
        <v>0.87620476420000004</v>
      </c>
      <c r="H30" s="48">
        <v>0.12934832960000001</v>
      </c>
      <c r="I30" s="49">
        <v>0.83915492960000004</v>
      </c>
      <c r="J30" s="47">
        <v>0.81811531189999998</v>
      </c>
      <c r="K30" s="47">
        <v>0.86073562690000005</v>
      </c>
      <c r="L30" s="48">
        <v>1.0243471131999999</v>
      </c>
      <c r="M30" s="48">
        <v>0.99299384310000005</v>
      </c>
      <c r="N30" s="48">
        <v>1.0566903468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6011</v>
      </c>
      <c r="D31" s="36">
        <v>7164</v>
      </c>
      <c r="E31" s="46">
        <v>0.84968170919999997</v>
      </c>
      <c r="F31" s="47">
        <v>0.82374961489999998</v>
      </c>
      <c r="G31" s="47">
        <v>0.87643016019999997</v>
      </c>
      <c r="H31" s="48">
        <v>0.1227931349</v>
      </c>
      <c r="I31" s="49">
        <v>0.83905639310000002</v>
      </c>
      <c r="J31" s="47">
        <v>0.81811102530000002</v>
      </c>
      <c r="K31" s="47">
        <v>0.8605380064</v>
      </c>
      <c r="L31" s="48">
        <v>1.0247039239</v>
      </c>
      <c r="M31" s="48">
        <v>0.99343019099999996</v>
      </c>
      <c r="N31" s="48">
        <v>1.0569621711999999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6051</v>
      </c>
      <c r="D32" s="36">
        <v>7329</v>
      </c>
      <c r="E32" s="46">
        <v>0.83419704120000004</v>
      </c>
      <c r="F32" s="47">
        <v>0.80879441559999998</v>
      </c>
      <c r="G32" s="47">
        <v>0.86039751269999998</v>
      </c>
      <c r="H32" s="48">
        <v>0.70320303699999998</v>
      </c>
      <c r="I32" s="49">
        <v>0.82562423250000005</v>
      </c>
      <c r="J32" s="47">
        <v>0.80508154990000003</v>
      </c>
      <c r="K32" s="47">
        <v>0.84669108780000002</v>
      </c>
      <c r="L32" s="48">
        <v>1.0060296368999999</v>
      </c>
      <c r="M32" s="48">
        <v>0.97539443569999995</v>
      </c>
      <c r="N32" s="48">
        <v>1.0376270288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6184</v>
      </c>
      <c r="D33" s="36">
        <v>7469</v>
      </c>
      <c r="E33" s="46">
        <v>0.8358808016</v>
      </c>
      <c r="F33" s="47">
        <v>0.81060743869999996</v>
      </c>
      <c r="G33" s="47">
        <v>0.86194214499999999</v>
      </c>
      <c r="H33" s="48">
        <v>0.60831051810000003</v>
      </c>
      <c r="I33" s="49">
        <v>0.82795554959999995</v>
      </c>
      <c r="J33" s="47">
        <v>0.80757483109999995</v>
      </c>
      <c r="K33" s="47">
        <v>0.84885061510000004</v>
      </c>
      <c r="L33" s="48">
        <v>1.0080602276999999</v>
      </c>
      <c r="M33" s="48">
        <v>0.97758091550000004</v>
      </c>
      <c r="N33" s="48">
        <v>1.0394898331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6398</v>
      </c>
      <c r="D34" s="36">
        <v>7637</v>
      </c>
      <c r="E34" s="46">
        <v>0.84591368680000001</v>
      </c>
      <c r="F34" s="47">
        <v>0.82061592729999999</v>
      </c>
      <c r="G34" s="47">
        <v>0.87199131969999999</v>
      </c>
      <c r="H34" s="48">
        <v>0.1975977938</v>
      </c>
      <c r="I34" s="49">
        <v>0.83776351969999996</v>
      </c>
      <c r="J34" s="47">
        <v>0.81748494429999996</v>
      </c>
      <c r="K34" s="47">
        <v>0.85854512650000003</v>
      </c>
      <c r="L34" s="48">
        <v>1.0201597429</v>
      </c>
      <c r="M34" s="48">
        <v>0.98965100880000001</v>
      </c>
      <c r="N34" s="48">
        <v>1.0516089932999999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6467</v>
      </c>
      <c r="D35" s="36">
        <v>7579</v>
      </c>
      <c r="E35" s="46">
        <v>0.86031816419999996</v>
      </c>
      <c r="F35" s="47">
        <v>0.83467903229999996</v>
      </c>
      <c r="G35" s="47">
        <v>0.88674486239999994</v>
      </c>
      <c r="H35" s="48">
        <v>1.69948576E-2</v>
      </c>
      <c r="I35" s="49">
        <v>0.85327879669999995</v>
      </c>
      <c r="J35" s="47">
        <v>0.83273380429999999</v>
      </c>
      <c r="K35" s="47">
        <v>0.87433066969999995</v>
      </c>
      <c r="L35" s="48">
        <v>1.0375313356</v>
      </c>
      <c r="M35" s="48">
        <v>1.0066109111999999</v>
      </c>
      <c r="N35" s="48">
        <v>1.0694015536999999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6415</v>
      </c>
      <c r="D36" s="36">
        <v>7415</v>
      </c>
      <c r="E36" s="46">
        <v>0.87072418429999998</v>
      </c>
      <c r="F36" s="47">
        <v>0.84470890629999995</v>
      </c>
      <c r="G36" s="47">
        <v>0.89754067869999998</v>
      </c>
      <c r="H36" s="48">
        <v>1.5911304E-3</v>
      </c>
      <c r="I36" s="49">
        <v>0.86513823329999995</v>
      </c>
      <c r="J36" s="47">
        <v>0.84422446390000006</v>
      </c>
      <c r="K36" s="47">
        <v>0.88657009450000002</v>
      </c>
      <c r="L36" s="48">
        <v>1.0500808462</v>
      </c>
      <c r="M36" s="48">
        <v>1.0187067949999999</v>
      </c>
      <c r="N36" s="48">
        <v>1.0824211529000001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6825</v>
      </c>
      <c r="D37" s="36">
        <v>7863</v>
      </c>
      <c r="E37" s="46">
        <v>0.87250318839999996</v>
      </c>
      <c r="F37" s="47">
        <v>0.84694259490000001</v>
      </c>
      <c r="G37" s="47">
        <v>0.8988351966</v>
      </c>
      <c r="H37" s="48">
        <v>7.9146019999999997E-4</v>
      </c>
      <c r="I37" s="49">
        <v>0.86798931710000005</v>
      </c>
      <c r="J37" s="47">
        <v>0.84763907299999997</v>
      </c>
      <c r="K37" s="47">
        <v>0.88882813279999995</v>
      </c>
      <c r="L37" s="48">
        <v>1.0522262996</v>
      </c>
      <c r="M37" s="48">
        <v>1.0214005912999999</v>
      </c>
      <c r="N37" s="48">
        <v>1.0839823228000001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6846</v>
      </c>
      <c r="D38" s="36">
        <v>7841</v>
      </c>
      <c r="E38" s="46">
        <v>0.87569606560000002</v>
      </c>
      <c r="F38" s="47">
        <v>0.8500674587</v>
      </c>
      <c r="G38" s="47">
        <v>0.90209734699999999</v>
      </c>
      <c r="H38" s="48">
        <v>3.179937E-4</v>
      </c>
      <c r="I38" s="49">
        <v>0.87310292050000005</v>
      </c>
      <c r="J38" s="47">
        <v>0.85266383599999995</v>
      </c>
      <c r="K38" s="47">
        <v>0.89403194750000003</v>
      </c>
      <c r="L38" s="48">
        <v>1.0560768636</v>
      </c>
      <c r="M38" s="48">
        <v>1.0251691322000001</v>
      </c>
      <c r="N38" s="48">
        <v>1.0879164294000001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6902</v>
      </c>
      <c r="D39" s="36">
        <v>7836</v>
      </c>
      <c r="E39" s="46">
        <v>0.88260280690000004</v>
      </c>
      <c r="F39" s="47">
        <v>0.85683797859999999</v>
      </c>
      <c r="G39" s="47">
        <v>0.90914237490000005</v>
      </c>
      <c r="H39" s="48">
        <v>3.6392400000000001E-5</v>
      </c>
      <c r="I39" s="49">
        <v>0.88080653389999997</v>
      </c>
      <c r="J39" s="47">
        <v>0.86026994440000004</v>
      </c>
      <c r="K39" s="47">
        <v>0.9018333784</v>
      </c>
      <c r="L39" s="48">
        <v>1.0644062943000001</v>
      </c>
      <c r="M39" s="48">
        <v>1.0333342818</v>
      </c>
      <c r="N39" s="48">
        <v>1.0964126317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7107</v>
      </c>
      <c r="D40" s="36">
        <v>8036</v>
      </c>
      <c r="E40" s="46">
        <v>0.88511280029999995</v>
      </c>
      <c r="F40" s="47">
        <v>0.85950881990000005</v>
      </c>
      <c r="G40" s="47">
        <v>0.91147949979999998</v>
      </c>
      <c r="H40" s="48">
        <v>1.31736E-5</v>
      </c>
      <c r="I40" s="49">
        <v>0.88439522150000005</v>
      </c>
      <c r="J40" s="47">
        <v>0.86407106</v>
      </c>
      <c r="K40" s="47">
        <v>0.90519743580000001</v>
      </c>
      <c r="L40" s="48">
        <v>1.0674333102</v>
      </c>
      <c r="M40" s="48">
        <v>1.036555278</v>
      </c>
      <c r="N40" s="48">
        <v>1.0992311707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6897</v>
      </c>
      <c r="D41" s="36">
        <v>7806</v>
      </c>
      <c r="E41" s="46">
        <v>0.88260993200000004</v>
      </c>
      <c r="F41" s="47">
        <v>0.85683921890000003</v>
      </c>
      <c r="G41" s="47">
        <v>0.90915573750000001</v>
      </c>
      <c r="H41" s="48">
        <v>3.6454E-5</v>
      </c>
      <c r="I41" s="49">
        <v>0.88355111450000001</v>
      </c>
      <c r="J41" s="47">
        <v>0.86294315509999997</v>
      </c>
      <c r="K41" s="47">
        <v>0.90465121299999995</v>
      </c>
      <c r="L41" s="48">
        <v>1.0644148870000001</v>
      </c>
      <c r="M41" s="48">
        <v>1.0333357776000001</v>
      </c>
      <c r="N41" s="48">
        <v>1.0964287468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7212</v>
      </c>
      <c r="D42" s="36">
        <v>8143</v>
      </c>
      <c r="E42" s="46">
        <v>0.88344876110000004</v>
      </c>
      <c r="F42" s="47">
        <v>0.85800789830000002</v>
      </c>
      <c r="G42" s="47">
        <v>0.90964397299999999</v>
      </c>
      <c r="H42" s="48">
        <v>2.1285300000000001E-5</v>
      </c>
      <c r="I42" s="49">
        <v>0.88566867250000003</v>
      </c>
      <c r="J42" s="47">
        <v>0.86546224319999998</v>
      </c>
      <c r="K42" s="47">
        <v>0.90634687250000001</v>
      </c>
      <c r="L42" s="48">
        <v>1.0654265029000001</v>
      </c>
      <c r="M42" s="48">
        <v>1.0347451882000001</v>
      </c>
      <c r="N42" s="48">
        <v>1.0970175518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6870</v>
      </c>
      <c r="D43" s="36">
        <v>7983</v>
      </c>
      <c r="E43" s="46">
        <v>0.85671946700000001</v>
      </c>
      <c r="F43" s="47">
        <v>0.8316730886</v>
      </c>
      <c r="G43" s="47">
        <v>0.88252013340000002</v>
      </c>
      <c r="H43" s="48">
        <v>3.1013430500000001E-2</v>
      </c>
      <c r="I43" s="49">
        <v>0.86057872980000005</v>
      </c>
      <c r="J43" s="47">
        <v>0.84046763830000004</v>
      </c>
      <c r="K43" s="47">
        <v>0.88117104869999996</v>
      </c>
      <c r="L43" s="48">
        <v>1.0331913585000001</v>
      </c>
      <c r="M43" s="48">
        <v>1.0029857863</v>
      </c>
      <c r="N43" s="48">
        <v>1.0643065913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6613</v>
      </c>
      <c r="D44" s="36">
        <v>7926</v>
      </c>
      <c r="E44" s="46">
        <v>0.82989462849999995</v>
      </c>
      <c r="F44" s="47">
        <v>0.80533894240000004</v>
      </c>
      <c r="G44" s="47">
        <v>0.85519904499999999</v>
      </c>
      <c r="H44" s="48">
        <v>0.95625350580000001</v>
      </c>
      <c r="I44" s="49">
        <v>0.83434266970000004</v>
      </c>
      <c r="J44" s="47">
        <v>0.81447393710000004</v>
      </c>
      <c r="K44" s="47">
        <v>0.85469609120000001</v>
      </c>
      <c r="L44" s="48">
        <v>1.0008409891000001</v>
      </c>
      <c r="M44" s="48">
        <v>0.97122718460000002</v>
      </c>
      <c r="N44" s="48">
        <v>1.0313577515000001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6338</v>
      </c>
      <c r="D45" s="36">
        <v>7591</v>
      </c>
      <c r="E45" s="46">
        <v>0.83039874999999996</v>
      </c>
      <c r="F45" s="47">
        <v>0.80549203729999996</v>
      </c>
      <c r="G45" s="47">
        <v>0.85607560599999999</v>
      </c>
      <c r="H45" s="48">
        <v>0.92575385099999996</v>
      </c>
      <c r="I45" s="49">
        <v>0.8349361085</v>
      </c>
      <c r="J45" s="47">
        <v>0.8146317059</v>
      </c>
      <c r="K45" s="47">
        <v>0.85574659119999996</v>
      </c>
      <c r="L45" s="48">
        <v>1.0014489523000001</v>
      </c>
      <c r="M45" s="48">
        <v>0.97141181499999996</v>
      </c>
      <c r="N45" s="48">
        <v>1.0324148715000001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6499</v>
      </c>
      <c r="D46" s="36">
        <v>7609</v>
      </c>
      <c r="E46" s="46">
        <v>0.84767817940000001</v>
      </c>
      <c r="F46" s="47">
        <v>0.82245528889999997</v>
      </c>
      <c r="G46" s="47">
        <v>0.87367460029999999</v>
      </c>
      <c r="H46" s="48">
        <v>0.15264598509999999</v>
      </c>
      <c r="I46" s="49">
        <v>0.8541201209</v>
      </c>
      <c r="J46" s="47">
        <v>0.83360495010000002</v>
      </c>
      <c r="K46" s="47">
        <v>0.87514017379999998</v>
      </c>
      <c r="L46" s="48">
        <v>1.0222876957</v>
      </c>
      <c r="M46" s="48">
        <v>0.99186925250000002</v>
      </c>
      <c r="N46" s="48">
        <v>1.0536390055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6041</v>
      </c>
      <c r="D47" s="36">
        <v>7115</v>
      </c>
      <c r="E47" s="46">
        <v>0.84210330040000003</v>
      </c>
      <c r="F47" s="47">
        <v>0.81644670080000004</v>
      </c>
      <c r="G47" s="47">
        <v>0.86856615120000003</v>
      </c>
      <c r="H47" s="48">
        <v>0.32790682389999998</v>
      </c>
      <c r="I47" s="49">
        <v>0.84905130009999996</v>
      </c>
      <c r="J47" s="47">
        <v>0.82790846090000003</v>
      </c>
      <c r="K47" s="47">
        <v>0.8707340777</v>
      </c>
      <c r="L47" s="48">
        <v>1.0155644718000001</v>
      </c>
      <c r="M47" s="48">
        <v>0.98462298159999995</v>
      </c>
      <c r="N47" s="48">
        <v>1.0474782894000001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940</v>
      </c>
      <c r="D48" s="40">
        <v>1187</v>
      </c>
      <c r="E48" s="42">
        <v>0.80724282920000001</v>
      </c>
      <c r="F48" s="43">
        <v>0.75538252539999995</v>
      </c>
      <c r="G48" s="43">
        <v>0.86266356889999996</v>
      </c>
      <c r="H48" s="44">
        <v>0.42832689629999998</v>
      </c>
      <c r="I48" s="45">
        <v>0.79191238419999999</v>
      </c>
      <c r="J48" s="43">
        <v>0.74287202070000002</v>
      </c>
      <c r="K48" s="43">
        <v>0.84419012520000003</v>
      </c>
      <c r="L48" s="44">
        <v>0.97352324469999996</v>
      </c>
      <c r="M48" s="44">
        <v>0.91098046399999999</v>
      </c>
      <c r="N48" s="44">
        <v>1.0403598599999999</v>
      </c>
      <c r="O48" s="44">
        <v>1.0154000000000001</v>
      </c>
      <c r="P48" s="44">
        <v>0.98370000000000002</v>
      </c>
      <c r="Q48" s="44">
        <v>1.048</v>
      </c>
      <c r="R48" s="40" t="s">
        <v>34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925</v>
      </c>
      <c r="D49" s="36">
        <v>1219</v>
      </c>
      <c r="E49" s="46">
        <v>0.7755543882</v>
      </c>
      <c r="F49" s="47">
        <v>0.72536823549999996</v>
      </c>
      <c r="G49" s="47">
        <v>0.82921277729999998</v>
      </c>
      <c r="H49" s="48">
        <v>5.0064026800000001E-2</v>
      </c>
      <c r="I49" s="49">
        <v>0.75881870389999995</v>
      </c>
      <c r="J49" s="47">
        <v>0.71146033539999998</v>
      </c>
      <c r="K49" s="47">
        <v>0.80932948280000006</v>
      </c>
      <c r="L49" s="48">
        <v>0.93530744060000004</v>
      </c>
      <c r="M49" s="48">
        <v>0.87478366200000002</v>
      </c>
      <c r="N49" s="48">
        <v>1.0000186863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939</v>
      </c>
      <c r="D50" s="36">
        <v>1210</v>
      </c>
      <c r="E50" s="46">
        <v>0.79139928020000005</v>
      </c>
      <c r="F50" s="47">
        <v>0.74053239280000005</v>
      </c>
      <c r="G50" s="47">
        <v>0.84576019469999997</v>
      </c>
      <c r="H50" s="48">
        <v>0.16867754979999999</v>
      </c>
      <c r="I50" s="49">
        <v>0.77603305789999999</v>
      </c>
      <c r="J50" s="47">
        <v>0.72795127230000001</v>
      </c>
      <c r="K50" s="47">
        <v>0.82729068530000005</v>
      </c>
      <c r="L50" s="48">
        <v>0.95441615260000001</v>
      </c>
      <c r="M50" s="48">
        <v>0.89307141779999999</v>
      </c>
      <c r="N50" s="48">
        <v>1.0199746338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991</v>
      </c>
      <c r="D51" s="36">
        <v>1288</v>
      </c>
      <c r="E51" s="46">
        <v>0.78631307029999997</v>
      </c>
      <c r="F51" s="47">
        <v>0.73697673340000003</v>
      </c>
      <c r="G51" s="47">
        <v>0.83895218999999999</v>
      </c>
      <c r="H51" s="48">
        <v>0.10822842000000001</v>
      </c>
      <c r="I51" s="49">
        <v>0.76940993790000001</v>
      </c>
      <c r="J51" s="47">
        <v>0.72296701510000005</v>
      </c>
      <c r="K51" s="47">
        <v>0.81883632340000001</v>
      </c>
      <c r="L51" s="48">
        <v>0.94828225649999998</v>
      </c>
      <c r="M51" s="48">
        <v>0.8887833436</v>
      </c>
      <c r="N51" s="48">
        <v>1.0117642779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988</v>
      </c>
      <c r="D52" s="36">
        <v>1331</v>
      </c>
      <c r="E52" s="46">
        <v>0.76250979379999995</v>
      </c>
      <c r="F52" s="47">
        <v>0.71459809460000001</v>
      </c>
      <c r="G52" s="47">
        <v>0.81363383140000001</v>
      </c>
      <c r="H52" s="48">
        <v>1.13342011E-2</v>
      </c>
      <c r="I52" s="49">
        <v>0.74229902329999997</v>
      </c>
      <c r="J52" s="47">
        <v>0.69742668519999995</v>
      </c>
      <c r="K52" s="47">
        <v>0.79005844150000004</v>
      </c>
      <c r="L52" s="48">
        <v>0.91957584729999997</v>
      </c>
      <c r="M52" s="48">
        <v>0.86179502699999999</v>
      </c>
      <c r="N52" s="48">
        <v>0.98123070150000002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974</v>
      </c>
      <c r="D53" s="36">
        <v>1307</v>
      </c>
      <c r="E53" s="46">
        <v>0.76244240190000001</v>
      </c>
      <c r="F53" s="47">
        <v>0.7142311898</v>
      </c>
      <c r="G53" s="47">
        <v>0.81390791179999999</v>
      </c>
      <c r="H53" s="48">
        <v>1.17892139E-2</v>
      </c>
      <c r="I53" s="49">
        <v>0.74521805659999996</v>
      </c>
      <c r="J53" s="47">
        <v>0.69985668059999995</v>
      </c>
      <c r="K53" s="47">
        <v>0.79351954089999999</v>
      </c>
      <c r="L53" s="48">
        <v>0.91949457359999998</v>
      </c>
      <c r="M53" s="48">
        <v>0.86135254500000002</v>
      </c>
      <c r="N53" s="48">
        <v>0.9815612386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987</v>
      </c>
      <c r="D54" s="36">
        <v>1289</v>
      </c>
      <c r="E54" s="46">
        <v>0.78229143410000002</v>
      </c>
      <c r="F54" s="47">
        <v>0.73311870050000005</v>
      </c>
      <c r="G54" s="47">
        <v>0.83476234800000004</v>
      </c>
      <c r="H54" s="48">
        <v>7.8744075900000002E-2</v>
      </c>
      <c r="I54" s="49">
        <v>0.76570985260000002</v>
      </c>
      <c r="J54" s="47">
        <v>0.71939959949999999</v>
      </c>
      <c r="K54" s="47">
        <v>0.81500125769999998</v>
      </c>
      <c r="L54" s="48">
        <v>0.94343222110000002</v>
      </c>
      <c r="M54" s="48">
        <v>0.88413061140000004</v>
      </c>
      <c r="N54" s="48">
        <v>1.0067113888000001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1016</v>
      </c>
      <c r="D55" s="36">
        <v>1351</v>
      </c>
      <c r="E55" s="46">
        <v>0.7707840051</v>
      </c>
      <c r="F55" s="47">
        <v>0.72295548229999995</v>
      </c>
      <c r="G55" s="47">
        <v>0.82177671669999997</v>
      </c>
      <c r="H55" s="48">
        <v>2.5417446199999999E-2</v>
      </c>
      <c r="I55" s="49">
        <v>0.75203552920000005</v>
      </c>
      <c r="J55" s="47">
        <v>0.70718622310000001</v>
      </c>
      <c r="K55" s="47">
        <v>0.79972915030000002</v>
      </c>
      <c r="L55" s="48">
        <v>0.92955442710000002</v>
      </c>
      <c r="M55" s="48">
        <v>0.8718739163</v>
      </c>
      <c r="N55" s="48">
        <v>0.99105090409999996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1037</v>
      </c>
      <c r="D56" s="36">
        <v>1339</v>
      </c>
      <c r="E56" s="46">
        <v>0.79095770990000003</v>
      </c>
      <c r="F56" s="47">
        <v>0.74232500540000002</v>
      </c>
      <c r="G56" s="47">
        <v>0.84277653910000005</v>
      </c>
      <c r="H56" s="48">
        <v>0.14477039389999999</v>
      </c>
      <c r="I56" s="49">
        <v>0.77445855119999996</v>
      </c>
      <c r="J56" s="47">
        <v>0.72872788499999996</v>
      </c>
      <c r="K56" s="47">
        <v>0.82305900430000001</v>
      </c>
      <c r="L56" s="48">
        <v>0.95388362510000002</v>
      </c>
      <c r="M56" s="48">
        <v>0.89523328270000002</v>
      </c>
      <c r="N56" s="48">
        <v>1.0163763880000001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1061</v>
      </c>
      <c r="D57" s="36">
        <v>1318</v>
      </c>
      <c r="E57" s="46">
        <v>0.8217789137</v>
      </c>
      <c r="F57" s="47">
        <v>0.77176303940000002</v>
      </c>
      <c r="G57" s="47">
        <v>0.87503618139999995</v>
      </c>
      <c r="H57" s="48">
        <v>0.77909455230000002</v>
      </c>
      <c r="I57" s="49">
        <v>0.80500758729999999</v>
      </c>
      <c r="J57" s="47">
        <v>0.75799763330000003</v>
      </c>
      <c r="K57" s="47">
        <v>0.85493303279999999</v>
      </c>
      <c r="L57" s="48">
        <v>0.99105355360000003</v>
      </c>
      <c r="M57" s="48">
        <v>0.93073512849999995</v>
      </c>
      <c r="N57" s="48">
        <v>1.0552810527000001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1118</v>
      </c>
      <c r="D58" s="36">
        <v>1374</v>
      </c>
      <c r="E58" s="46">
        <v>0.82826062629999997</v>
      </c>
      <c r="F58" s="47">
        <v>0.77900858939999995</v>
      </c>
      <c r="G58" s="47">
        <v>0.88062657379999998</v>
      </c>
      <c r="H58" s="48">
        <v>0.97117562199999996</v>
      </c>
      <c r="I58" s="49">
        <v>0.81368267829999996</v>
      </c>
      <c r="J58" s="47">
        <v>0.76735763759999998</v>
      </c>
      <c r="K58" s="47">
        <v>0.86280434120000005</v>
      </c>
      <c r="L58" s="48">
        <v>0.99887040579999997</v>
      </c>
      <c r="M58" s="48">
        <v>0.93947315750000004</v>
      </c>
      <c r="N58" s="48">
        <v>1.0620229856000001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1161</v>
      </c>
      <c r="D59" s="36">
        <v>1417</v>
      </c>
      <c r="E59" s="46">
        <v>0.83416186869999998</v>
      </c>
      <c r="F59" s="47">
        <v>0.78538070879999999</v>
      </c>
      <c r="G59" s="47">
        <v>0.88597289879999996</v>
      </c>
      <c r="H59" s="48">
        <v>0.84605218189999998</v>
      </c>
      <c r="I59" s="49">
        <v>0.81933662669999996</v>
      </c>
      <c r="J59" s="47">
        <v>0.77353683139999996</v>
      </c>
      <c r="K59" s="47">
        <v>0.86784814960000001</v>
      </c>
      <c r="L59" s="48">
        <v>1.0059872193999999</v>
      </c>
      <c r="M59" s="48">
        <v>0.94715784189999996</v>
      </c>
      <c r="N59" s="48">
        <v>1.0684705767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1149</v>
      </c>
      <c r="D60" s="36">
        <v>1411</v>
      </c>
      <c r="E60" s="46">
        <v>0.82580395149999997</v>
      </c>
      <c r="F60" s="47">
        <v>0.77729221719999997</v>
      </c>
      <c r="G60" s="47">
        <v>0.87734336089999998</v>
      </c>
      <c r="H60" s="48">
        <v>0.89438571889999996</v>
      </c>
      <c r="I60" s="49">
        <v>0.81431608789999999</v>
      </c>
      <c r="J60" s="47">
        <v>0.76856664109999995</v>
      </c>
      <c r="K60" s="47">
        <v>0.86278880130000002</v>
      </c>
      <c r="L60" s="48">
        <v>0.99590769140000002</v>
      </c>
      <c r="M60" s="48">
        <v>0.93740323739999998</v>
      </c>
      <c r="N60" s="48">
        <v>1.0580634781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1074</v>
      </c>
      <c r="D61" s="36">
        <v>1326</v>
      </c>
      <c r="E61" s="46">
        <v>0.81964506100000001</v>
      </c>
      <c r="F61" s="47">
        <v>0.77003181730000003</v>
      </c>
      <c r="G61" s="47">
        <v>0.87245489200000004</v>
      </c>
      <c r="H61" s="48">
        <v>0.71607886659999997</v>
      </c>
      <c r="I61" s="49">
        <v>0.80995475110000004</v>
      </c>
      <c r="J61" s="47">
        <v>0.76293452799999995</v>
      </c>
      <c r="K61" s="47">
        <v>0.85987286569999999</v>
      </c>
      <c r="L61" s="48">
        <v>0.988480158</v>
      </c>
      <c r="M61" s="48">
        <v>0.92864729950000002</v>
      </c>
      <c r="N61" s="48">
        <v>1.0521680549000001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1160</v>
      </c>
      <c r="D62" s="36">
        <v>1416</v>
      </c>
      <c r="E62" s="46">
        <v>0.82954121020000005</v>
      </c>
      <c r="F62" s="47">
        <v>0.78101505049999997</v>
      </c>
      <c r="G62" s="47">
        <v>0.88108240550000005</v>
      </c>
      <c r="H62" s="48">
        <v>0.98924197530000002</v>
      </c>
      <c r="I62" s="49">
        <v>0.81920903950000001</v>
      </c>
      <c r="J62" s="47">
        <v>0.77339720460000005</v>
      </c>
      <c r="K62" s="47">
        <v>0.8677345179</v>
      </c>
      <c r="L62" s="48">
        <v>1.0004147717</v>
      </c>
      <c r="M62" s="48">
        <v>0.94189292079999998</v>
      </c>
      <c r="N62" s="48">
        <v>1.0625727120999999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1124</v>
      </c>
      <c r="D63" s="36">
        <v>1416</v>
      </c>
      <c r="E63" s="46">
        <v>0.80194569410000005</v>
      </c>
      <c r="F63" s="47">
        <v>0.75437528379999996</v>
      </c>
      <c r="G63" s="47">
        <v>0.85251586319999995</v>
      </c>
      <c r="H63" s="48">
        <v>0.28414082699999998</v>
      </c>
      <c r="I63" s="49">
        <v>0.79378531070000002</v>
      </c>
      <c r="J63" s="47">
        <v>0.74871036319999995</v>
      </c>
      <c r="K63" s="47">
        <v>0.84157392559999999</v>
      </c>
      <c r="L63" s="48">
        <v>0.96713497599999998</v>
      </c>
      <c r="M63" s="48">
        <v>0.90976574519999998</v>
      </c>
      <c r="N63" s="48">
        <v>1.0281218727999999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1117</v>
      </c>
      <c r="D64" s="36">
        <v>1450</v>
      </c>
      <c r="E64" s="46">
        <v>0.77748633739999995</v>
      </c>
      <c r="F64" s="47">
        <v>0.73124019340000002</v>
      </c>
      <c r="G64" s="47">
        <v>0.82665724650000005</v>
      </c>
      <c r="H64" s="48">
        <v>3.9588412199999999E-2</v>
      </c>
      <c r="I64" s="49">
        <v>0.7703448276</v>
      </c>
      <c r="J64" s="47">
        <v>0.72646806419999999</v>
      </c>
      <c r="K64" s="47">
        <v>0.81687163230000004</v>
      </c>
      <c r="L64" s="48">
        <v>0.93763734350000005</v>
      </c>
      <c r="M64" s="48">
        <v>0.88186515889999995</v>
      </c>
      <c r="N64" s="48">
        <v>0.99693675289999995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1026</v>
      </c>
      <c r="D65" s="36">
        <v>1357</v>
      </c>
      <c r="E65" s="46">
        <v>0.76221683019999997</v>
      </c>
      <c r="F65" s="47">
        <v>0.7151336975</v>
      </c>
      <c r="G65" s="47">
        <v>0.81239983270000005</v>
      </c>
      <c r="H65" s="48">
        <v>9.6240675999999994E-3</v>
      </c>
      <c r="I65" s="49">
        <v>0.75607958730000002</v>
      </c>
      <c r="J65" s="47">
        <v>0.7112027111</v>
      </c>
      <c r="K65" s="47">
        <v>0.80378819349999997</v>
      </c>
      <c r="L65" s="48">
        <v>0.91922253740000004</v>
      </c>
      <c r="M65" s="48">
        <v>0.86244095639999996</v>
      </c>
      <c r="N65" s="48">
        <v>0.97974251680000002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1147</v>
      </c>
      <c r="D66" s="36">
        <v>1439</v>
      </c>
      <c r="E66" s="46">
        <v>0.80197853259999996</v>
      </c>
      <c r="F66" s="47">
        <v>0.75483341189999997</v>
      </c>
      <c r="G66" s="47">
        <v>0.85206822680000005</v>
      </c>
      <c r="H66" s="48">
        <v>0.28025442309999998</v>
      </c>
      <c r="I66" s="49">
        <v>0.79708130649999998</v>
      </c>
      <c r="J66" s="47">
        <v>0.75226222779999996</v>
      </c>
      <c r="K66" s="47">
        <v>0.84457066390000002</v>
      </c>
      <c r="L66" s="48">
        <v>0.96717457880000002</v>
      </c>
      <c r="M66" s="48">
        <v>0.91031824110000004</v>
      </c>
      <c r="N66" s="48">
        <v>1.0275820298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1079</v>
      </c>
      <c r="D67" s="36">
        <v>1377</v>
      </c>
      <c r="E67" s="46">
        <v>0.78687577259999997</v>
      </c>
      <c r="F67" s="47">
        <v>0.7393481798</v>
      </c>
      <c r="G67" s="47">
        <v>0.83745858640000004</v>
      </c>
      <c r="H67" s="48">
        <v>9.9335258600000004E-2</v>
      </c>
      <c r="I67" s="49">
        <v>0.78358750909999997</v>
      </c>
      <c r="J67" s="47">
        <v>0.73820038379999997</v>
      </c>
      <c r="K67" s="47">
        <v>0.83176519260000004</v>
      </c>
      <c r="L67" s="48">
        <v>0.94896086739999996</v>
      </c>
      <c r="M67" s="48">
        <v>0.89164327379999997</v>
      </c>
      <c r="N67" s="48">
        <v>1.0099630135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1288</v>
      </c>
      <c r="D68" s="40">
        <v>1615</v>
      </c>
      <c r="E68" s="42">
        <v>0.81668687900000003</v>
      </c>
      <c r="F68" s="43">
        <v>0.77105696109999999</v>
      </c>
      <c r="G68" s="43">
        <v>0.86501710249999997</v>
      </c>
      <c r="H68" s="44">
        <v>0.60428356829999996</v>
      </c>
      <c r="I68" s="45">
        <v>0.79752321979999996</v>
      </c>
      <c r="J68" s="43">
        <v>0.75513662159999995</v>
      </c>
      <c r="K68" s="43">
        <v>0.84228902149999996</v>
      </c>
      <c r="L68" s="44">
        <v>0.98491263309999999</v>
      </c>
      <c r="M68" s="44">
        <v>0.92988360820000004</v>
      </c>
      <c r="N68" s="44">
        <v>1.0431981877000001</v>
      </c>
      <c r="O68" s="44">
        <v>1.0338000000000001</v>
      </c>
      <c r="P68" s="44">
        <v>1.0067999999999999</v>
      </c>
      <c r="Q68" s="44">
        <v>1.0615000000000001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1324</v>
      </c>
      <c r="D69" s="36">
        <v>1688</v>
      </c>
      <c r="E69" s="46">
        <v>0.80330525080000004</v>
      </c>
      <c r="F69" s="47">
        <v>0.75895938699999999</v>
      </c>
      <c r="G69" s="47">
        <v>0.85024223570000002</v>
      </c>
      <c r="H69" s="48">
        <v>0.2735525808</v>
      </c>
      <c r="I69" s="49">
        <v>0.78436018959999998</v>
      </c>
      <c r="J69" s="47">
        <v>0.74322859220000004</v>
      </c>
      <c r="K69" s="47">
        <v>0.82776808300000004</v>
      </c>
      <c r="L69" s="48">
        <v>0.96877458189999999</v>
      </c>
      <c r="M69" s="48">
        <v>0.91529410779999998</v>
      </c>
      <c r="N69" s="48">
        <v>1.0253799106999999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1368</v>
      </c>
      <c r="D70" s="36">
        <v>1708</v>
      </c>
      <c r="E70" s="46">
        <v>0.81823761959999997</v>
      </c>
      <c r="F70" s="47">
        <v>0.77371071020000004</v>
      </c>
      <c r="G70" s="47">
        <v>0.86532704449999998</v>
      </c>
      <c r="H70" s="48">
        <v>0.64117660129999998</v>
      </c>
      <c r="I70" s="49">
        <v>0.80093676810000003</v>
      </c>
      <c r="J70" s="47">
        <v>0.75959898719999996</v>
      </c>
      <c r="K70" s="47">
        <v>0.84452417310000005</v>
      </c>
      <c r="L70" s="48">
        <v>0.98678280389999995</v>
      </c>
      <c r="M70" s="48">
        <v>0.93308399139999998</v>
      </c>
      <c r="N70" s="48">
        <v>1.0435719733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1426</v>
      </c>
      <c r="D71" s="36">
        <v>1771</v>
      </c>
      <c r="E71" s="46">
        <v>0.82522321139999999</v>
      </c>
      <c r="F71" s="47">
        <v>0.78111764549999996</v>
      </c>
      <c r="G71" s="47">
        <v>0.87181918430000005</v>
      </c>
      <c r="H71" s="48">
        <v>0.86388970499999995</v>
      </c>
      <c r="I71" s="49">
        <v>0.80519480519999997</v>
      </c>
      <c r="J71" s="47">
        <v>0.76446919940000002</v>
      </c>
      <c r="K71" s="47">
        <v>0.84808998820000003</v>
      </c>
      <c r="L71" s="48">
        <v>0.99520732710000004</v>
      </c>
      <c r="M71" s="48">
        <v>0.94201664890000003</v>
      </c>
      <c r="N71" s="48">
        <v>1.0514014005000001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1505</v>
      </c>
      <c r="D72" s="36">
        <v>1879</v>
      </c>
      <c r="E72" s="46">
        <v>0.82074816549999996</v>
      </c>
      <c r="F72" s="47">
        <v>0.77789359899999999</v>
      </c>
      <c r="G72" s="47">
        <v>0.86596361249999998</v>
      </c>
      <c r="H72" s="48">
        <v>0.70816587600000003</v>
      </c>
      <c r="I72" s="49">
        <v>0.8009579564</v>
      </c>
      <c r="J72" s="47">
        <v>0.76149723199999997</v>
      </c>
      <c r="K72" s="47">
        <v>0.84246353220000003</v>
      </c>
      <c r="L72" s="48">
        <v>0.98981048620000001</v>
      </c>
      <c r="M72" s="48">
        <v>0.93812849519999997</v>
      </c>
      <c r="N72" s="48">
        <v>1.0443396652000001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1444</v>
      </c>
      <c r="D73" s="36">
        <v>1867</v>
      </c>
      <c r="E73" s="46">
        <v>0.79279338210000005</v>
      </c>
      <c r="F73" s="47">
        <v>0.75065229069999995</v>
      </c>
      <c r="G73" s="47">
        <v>0.83730024469999997</v>
      </c>
      <c r="H73" s="48">
        <v>0.10717755969999999</v>
      </c>
      <c r="I73" s="49">
        <v>0.77343331550000005</v>
      </c>
      <c r="J73" s="47">
        <v>0.73455248900000003</v>
      </c>
      <c r="K73" s="47">
        <v>0.81437215510000005</v>
      </c>
      <c r="L73" s="48">
        <v>0.95609741930000003</v>
      </c>
      <c r="M73" s="48">
        <v>0.90527586910000002</v>
      </c>
      <c r="N73" s="48">
        <v>1.0097720556000001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1559</v>
      </c>
      <c r="D74" s="36">
        <v>1931</v>
      </c>
      <c r="E74" s="46">
        <v>0.82644137839999998</v>
      </c>
      <c r="F74" s="47">
        <v>0.78394237450000004</v>
      </c>
      <c r="G74" s="47">
        <v>0.87124433400000001</v>
      </c>
      <c r="H74" s="48">
        <v>0.90163686720000003</v>
      </c>
      <c r="I74" s="49">
        <v>0.80735370269999995</v>
      </c>
      <c r="J74" s="47">
        <v>0.76825571189999997</v>
      </c>
      <c r="K74" s="47">
        <v>0.84844146450000002</v>
      </c>
      <c r="L74" s="48">
        <v>0.99667641910000004</v>
      </c>
      <c r="M74" s="48">
        <v>0.94542323139999995</v>
      </c>
      <c r="N74" s="48">
        <v>1.0507081393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1500</v>
      </c>
      <c r="D75" s="36">
        <v>1866</v>
      </c>
      <c r="E75" s="46">
        <v>0.82084943249999998</v>
      </c>
      <c r="F75" s="47">
        <v>0.77793160539999995</v>
      </c>
      <c r="G75" s="47">
        <v>0.86613499989999998</v>
      </c>
      <c r="H75" s="48">
        <v>0.71190551729999996</v>
      </c>
      <c r="I75" s="49">
        <v>0.80385852089999998</v>
      </c>
      <c r="J75" s="47">
        <v>0.76419059820000002</v>
      </c>
      <c r="K75" s="47">
        <v>0.84558554249999995</v>
      </c>
      <c r="L75" s="48">
        <v>0.9899326128</v>
      </c>
      <c r="M75" s="48">
        <v>0.93817433029999997</v>
      </c>
      <c r="N75" s="48">
        <v>1.0445463558000001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1619</v>
      </c>
      <c r="D76" s="36">
        <v>1987</v>
      </c>
      <c r="E76" s="46">
        <v>0.83038082879999997</v>
      </c>
      <c r="F76" s="47">
        <v>0.78837190189999995</v>
      </c>
      <c r="G76" s="47">
        <v>0.87462822959999997</v>
      </c>
      <c r="H76" s="48">
        <v>0.95705552959999995</v>
      </c>
      <c r="I76" s="49">
        <v>0.81479617510000002</v>
      </c>
      <c r="J76" s="47">
        <v>0.77605799789999996</v>
      </c>
      <c r="K76" s="47">
        <v>0.85546803049999998</v>
      </c>
      <c r="L76" s="48">
        <v>1.0014273395</v>
      </c>
      <c r="M76" s="48">
        <v>0.95076517770000002</v>
      </c>
      <c r="N76" s="48">
        <v>1.0547890687000001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1576</v>
      </c>
      <c r="D77" s="36">
        <v>1947</v>
      </c>
      <c r="E77" s="46">
        <v>0.82350325820000003</v>
      </c>
      <c r="F77" s="47">
        <v>0.78135814290000005</v>
      </c>
      <c r="G77" s="47">
        <v>0.86792160860000001</v>
      </c>
      <c r="H77" s="48">
        <v>0.79711834079999999</v>
      </c>
      <c r="I77" s="49">
        <v>0.80945043660000005</v>
      </c>
      <c r="J77" s="47">
        <v>0.77045770820000004</v>
      </c>
      <c r="K77" s="47">
        <v>0.85041657999999998</v>
      </c>
      <c r="L77" s="48">
        <v>0.99313308830000002</v>
      </c>
      <c r="M77" s="48">
        <v>0.94230668529999995</v>
      </c>
      <c r="N77" s="48">
        <v>1.0467009802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1618</v>
      </c>
      <c r="D78" s="36">
        <v>1953</v>
      </c>
      <c r="E78" s="46">
        <v>0.84412245620000004</v>
      </c>
      <c r="F78" s="47">
        <v>0.80140607060000002</v>
      </c>
      <c r="G78" s="47">
        <v>0.88911570200000001</v>
      </c>
      <c r="H78" s="48">
        <v>0.5007517346</v>
      </c>
      <c r="I78" s="49">
        <v>0.82846902200000005</v>
      </c>
      <c r="J78" s="47">
        <v>0.78906891530000001</v>
      </c>
      <c r="K78" s="47">
        <v>0.86983647080000004</v>
      </c>
      <c r="L78" s="48">
        <v>1.0179995447000001</v>
      </c>
      <c r="M78" s="48">
        <v>0.96648419780000006</v>
      </c>
      <c r="N78" s="48">
        <v>1.0722607522000001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1675</v>
      </c>
      <c r="D79" s="36">
        <v>1988</v>
      </c>
      <c r="E79" s="46">
        <v>0.85614838660000003</v>
      </c>
      <c r="F79" s="47">
        <v>0.81346386309999996</v>
      </c>
      <c r="G79" s="47">
        <v>0.90107267579999994</v>
      </c>
      <c r="H79" s="48">
        <v>0.22027011490000001</v>
      </c>
      <c r="I79" s="49">
        <v>0.84255533199999999</v>
      </c>
      <c r="J79" s="47">
        <v>0.8031566644</v>
      </c>
      <c r="K79" s="47">
        <v>0.88388669220000005</v>
      </c>
      <c r="L79" s="48">
        <v>1.0325026437</v>
      </c>
      <c r="M79" s="48">
        <v>0.98102572219999995</v>
      </c>
      <c r="N79" s="48">
        <v>1.0866806905999999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1689</v>
      </c>
      <c r="D80" s="36">
        <v>2008</v>
      </c>
      <c r="E80" s="46">
        <v>0.85055529009999997</v>
      </c>
      <c r="F80" s="47">
        <v>0.80830220770000005</v>
      </c>
      <c r="G80" s="47">
        <v>0.89501710459999995</v>
      </c>
      <c r="H80" s="48">
        <v>0.32795760400000001</v>
      </c>
      <c r="I80" s="49">
        <v>0.84113545820000002</v>
      </c>
      <c r="J80" s="47">
        <v>0.80196267129999999</v>
      </c>
      <c r="K80" s="47">
        <v>0.88222168469999995</v>
      </c>
      <c r="L80" s="48">
        <v>1.0257574499</v>
      </c>
      <c r="M80" s="48">
        <v>0.97480084</v>
      </c>
      <c r="N80" s="48">
        <v>1.0793777588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1713</v>
      </c>
      <c r="D81" s="36">
        <v>2025</v>
      </c>
      <c r="E81" s="46">
        <v>0.85561331819999997</v>
      </c>
      <c r="F81" s="47">
        <v>0.81336284250000002</v>
      </c>
      <c r="G81" s="47">
        <v>0.90005851270000004</v>
      </c>
      <c r="H81" s="48">
        <v>0.2248467022</v>
      </c>
      <c r="I81" s="49">
        <v>0.84592592590000004</v>
      </c>
      <c r="J81" s="47">
        <v>0.8068004862</v>
      </c>
      <c r="K81" s="47">
        <v>0.88694873689999998</v>
      </c>
      <c r="L81" s="48">
        <v>1.031857359</v>
      </c>
      <c r="M81" s="48">
        <v>0.98090389290000002</v>
      </c>
      <c r="N81" s="48">
        <v>1.0854576245000001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1598</v>
      </c>
      <c r="D82" s="36">
        <v>1902</v>
      </c>
      <c r="E82" s="46">
        <v>0.84898489290000001</v>
      </c>
      <c r="F82" s="47">
        <v>0.80579833519999999</v>
      </c>
      <c r="G82" s="47">
        <v>0.89448602320000004</v>
      </c>
      <c r="H82" s="48">
        <v>0.37596639300000001</v>
      </c>
      <c r="I82" s="49">
        <v>0.84016824400000001</v>
      </c>
      <c r="J82" s="47">
        <v>0.799968546</v>
      </c>
      <c r="K82" s="47">
        <v>0.88238804100000001</v>
      </c>
      <c r="L82" s="48">
        <v>1.0238635733999999</v>
      </c>
      <c r="M82" s="48">
        <v>0.97178120580000005</v>
      </c>
      <c r="N82" s="48">
        <v>1.0787372823000001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1611</v>
      </c>
      <c r="D83" s="36">
        <v>1954</v>
      </c>
      <c r="E83" s="46">
        <v>0.82984041669999997</v>
      </c>
      <c r="F83" s="47">
        <v>0.78777597160000001</v>
      </c>
      <c r="G83" s="47">
        <v>0.87415095409999999</v>
      </c>
      <c r="H83" s="48">
        <v>0.97669580550000001</v>
      </c>
      <c r="I83" s="49">
        <v>0.82446264069999997</v>
      </c>
      <c r="J83" s="47">
        <v>0.78517003610000002</v>
      </c>
      <c r="K83" s="47">
        <v>0.86572158219999995</v>
      </c>
      <c r="L83" s="48">
        <v>1.0007756104000001</v>
      </c>
      <c r="M83" s="48">
        <v>0.9500464944</v>
      </c>
      <c r="N83" s="48">
        <v>1.0542134813999999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1598</v>
      </c>
      <c r="D84" s="36">
        <v>1934</v>
      </c>
      <c r="E84" s="46">
        <v>0.83098782140000005</v>
      </c>
      <c r="F84" s="47">
        <v>0.78871829019999995</v>
      </c>
      <c r="G84" s="47">
        <v>0.87552269029999996</v>
      </c>
      <c r="H84" s="48">
        <v>0.93545669139999998</v>
      </c>
      <c r="I84" s="49">
        <v>0.82626680460000002</v>
      </c>
      <c r="J84" s="47">
        <v>0.78673225160000004</v>
      </c>
      <c r="K84" s="47">
        <v>0.86778803199999999</v>
      </c>
      <c r="L84" s="48">
        <v>1.0021593639999999</v>
      </c>
      <c r="M84" s="48">
        <v>0.95118291720000003</v>
      </c>
      <c r="N84" s="48">
        <v>1.0558677755000001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1572</v>
      </c>
      <c r="D85" s="36">
        <v>1882</v>
      </c>
      <c r="E85" s="46">
        <v>0.83956511649999999</v>
      </c>
      <c r="F85" s="47">
        <v>0.79655662169999997</v>
      </c>
      <c r="G85" s="47">
        <v>0.88489576960000005</v>
      </c>
      <c r="H85" s="48">
        <v>0.64326691049999996</v>
      </c>
      <c r="I85" s="49">
        <v>0.8352816153</v>
      </c>
      <c r="J85" s="47">
        <v>0.79499464559999999</v>
      </c>
      <c r="K85" s="47">
        <v>0.87761015840000001</v>
      </c>
      <c r="L85" s="48">
        <v>1.0125034584999999</v>
      </c>
      <c r="M85" s="48">
        <v>0.96063583220000004</v>
      </c>
      <c r="N85" s="48">
        <v>1.0671715744000001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1559</v>
      </c>
      <c r="D86" s="36">
        <v>1866</v>
      </c>
      <c r="E86" s="46">
        <v>0.8377277581</v>
      </c>
      <c r="F86" s="47">
        <v>0.7946619492</v>
      </c>
      <c r="G86" s="47">
        <v>0.88312746990000002</v>
      </c>
      <c r="H86" s="48">
        <v>0.7038701289</v>
      </c>
      <c r="I86" s="49">
        <v>0.83547695609999995</v>
      </c>
      <c r="J86" s="47">
        <v>0.79501703089999998</v>
      </c>
      <c r="K86" s="47">
        <v>0.87799596359999998</v>
      </c>
      <c r="L86" s="48">
        <v>1.0102876306999999</v>
      </c>
      <c r="M86" s="48">
        <v>0.95835088440000005</v>
      </c>
      <c r="N86" s="48">
        <v>1.0650390303999999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1528</v>
      </c>
      <c r="D87" s="36">
        <v>1789</v>
      </c>
      <c r="E87" s="46">
        <v>0.85457128979999997</v>
      </c>
      <c r="F87" s="47">
        <v>0.81025765309999997</v>
      </c>
      <c r="G87" s="47">
        <v>0.90130847459999996</v>
      </c>
      <c r="H87" s="48">
        <v>0.26722561480000001</v>
      </c>
      <c r="I87" s="49">
        <v>0.85410844050000001</v>
      </c>
      <c r="J87" s="47">
        <v>0.81233914929999995</v>
      </c>
      <c r="K87" s="47">
        <v>0.89802544750000002</v>
      </c>
      <c r="L87" s="48">
        <v>1.0306006877</v>
      </c>
      <c r="M87" s="48">
        <v>0.97715907899999999</v>
      </c>
      <c r="N87" s="48">
        <v>1.0869650606000001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956</v>
      </c>
      <c r="D88" s="40">
        <v>1477</v>
      </c>
      <c r="E88" s="42">
        <v>0.67625814159999997</v>
      </c>
      <c r="F88" s="43">
        <v>0.63312066609999995</v>
      </c>
      <c r="G88" s="43">
        <v>0.72233477530000001</v>
      </c>
      <c r="H88" s="44">
        <v>1.3400736E-9</v>
      </c>
      <c r="I88" s="45">
        <v>0.64725795529999997</v>
      </c>
      <c r="J88" s="43">
        <v>0.60750180359999995</v>
      </c>
      <c r="K88" s="43">
        <v>0.68961583039999996</v>
      </c>
      <c r="L88" s="44">
        <v>0.81555759490000002</v>
      </c>
      <c r="M88" s="44">
        <v>0.76353441970000002</v>
      </c>
      <c r="N88" s="44">
        <v>0.87112535260000001</v>
      </c>
      <c r="O88" s="44">
        <v>0.98529999999999995</v>
      </c>
      <c r="P88" s="44">
        <v>0.95230000000000004</v>
      </c>
      <c r="Q88" s="44">
        <v>1.0193000000000001</v>
      </c>
      <c r="R88" s="40" t="s">
        <v>34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879</v>
      </c>
      <c r="D89" s="36">
        <v>1459</v>
      </c>
      <c r="E89" s="46">
        <v>0.63103919190000002</v>
      </c>
      <c r="F89" s="47">
        <v>0.58923852310000002</v>
      </c>
      <c r="G89" s="47">
        <v>0.67580520629999996</v>
      </c>
      <c r="H89" s="48">
        <v>5.7363150000000002E-15</v>
      </c>
      <c r="I89" s="49">
        <v>0.60246744350000003</v>
      </c>
      <c r="J89" s="47">
        <v>0.56392749239999995</v>
      </c>
      <c r="K89" s="47">
        <v>0.64364129309999996</v>
      </c>
      <c r="L89" s="48">
        <v>0.76102419180000003</v>
      </c>
      <c r="M89" s="48">
        <v>0.71061318630000003</v>
      </c>
      <c r="N89" s="48">
        <v>0.81501136149999998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894</v>
      </c>
      <c r="D90" s="36">
        <v>1477</v>
      </c>
      <c r="E90" s="46">
        <v>0.63429900490000002</v>
      </c>
      <c r="F90" s="47">
        <v>0.59260004590000004</v>
      </c>
      <c r="G90" s="47">
        <v>0.67893215750000002</v>
      </c>
      <c r="H90" s="48">
        <v>1.139073E-14</v>
      </c>
      <c r="I90" s="49">
        <v>0.60528097489999999</v>
      </c>
      <c r="J90" s="47">
        <v>0.56687667180000001</v>
      </c>
      <c r="K90" s="47">
        <v>0.64628706179999995</v>
      </c>
      <c r="L90" s="48">
        <v>0.76495547949999998</v>
      </c>
      <c r="M90" s="48">
        <v>0.71466713439999996</v>
      </c>
      <c r="N90" s="48">
        <v>0.81878241959999998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932</v>
      </c>
      <c r="D91" s="36">
        <v>1617</v>
      </c>
      <c r="E91" s="46">
        <v>0.60478397070000001</v>
      </c>
      <c r="F91" s="47">
        <v>0.56575963279999997</v>
      </c>
      <c r="G91" s="47">
        <v>0.64650008599999997</v>
      </c>
      <c r="H91" s="48">
        <v>1.8070299999999999E-20</v>
      </c>
      <c r="I91" s="49">
        <v>0.57637600489999996</v>
      </c>
      <c r="J91" s="47">
        <v>0.54053504829999999</v>
      </c>
      <c r="K91" s="47">
        <v>0.61459344800000004</v>
      </c>
      <c r="L91" s="48">
        <v>0.72936077259999998</v>
      </c>
      <c r="M91" s="48">
        <v>0.68229798220000004</v>
      </c>
      <c r="N91" s="48">
        <v>0.77966980779999995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962</v>
      </c>
      <c r="D92" s="36">
        <v>1753</v>
      </c>
      <c r="E92" s="46">
        <v>0.57451980599999997</v>
      </c>
      <c r="F92" s="47">
        <v>0.53797212510000003</v>
      </c>
      <c r="G92" s="47">
        <v>0.61355039060000005</v>
      </c>
      <c r="H92" s="48">
        <v>7.3032429999999998E-28</v>
      </c>
      <c r="I92" s="49">
        <v>0.54877353110000004</v>
      </c>
      <c r="J92" s="47">
        <v>0.51516851959999999</v>
      </c>
      <c r="K92" s="47">
        <v>0.58457063460000003</v>
      </c>
      <c r="L92" s="48">
        <v>0.69286262509999996</v>
      </c>
      <c r="M92" s="48">
        <v>0.64878664750000004</v>
      </c>
      <c r="N92" s="48">
        <v>0.73993294890000005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950</v>
      </c>
      <c r="D93" s="36">
        <v>1716</v>
      </c>
      <c r="E93" s="46">
        <v>0.58001553939999995</v>
      </c>
      <c r="F93" s="47">
        <v>0.54290968139999995</v>
      </c>
      <c r="G93" s="47">
        <v>0.61965744489999997</v>
      </c>
      <c r="H93" s="48">
        <v>3.1223379999999997E-26</v>
      </c>
      <c r="I93" s="49">
        <v>0.55361305360000002</v>
      </c>
      <c r="J93" s="47">
        <v>0.51950495829999999</v>
      </c>
      <c r="K93" s="47">
        <v>0.58996051569999997</v>
      </c>
      <c r="L93" s="48">
        <v>0.69949040060000001</v>
      </c>
      <c r="M93" s="48">
        <v>0.65474126939999999</v>
      </c>
      <c r="N93" s="48">
        <v>0.74729796849999996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984</v>
      </c>
      <c r="D94" s="36">
        <v>1719</v>
      </c>
      <c r="E94" s="46">
        <v>0.5993156852</v>
      </c>
      <c r="F94" s="47">
        <v>0.56157426639999997</v>
      </c>
      <c r="G94" s="47">
        <v>0.63959357120000004</v>
      </c>
      <c r="H94" s="48">
        <v>1.3298189999999999E-22</v>
      </c>
      <c r="I94" s="49">
        <v>0.57242582900000005</v>
      </c>
      <c r="J94" s="47">
        <v>0.53775431959999997</v>
      </c>
      <c r="K94" s="47">
        <v>0.60933277100000005</v>
      </c>
      <c r="L94" s="48">
        <v>0.72276609889999999</v>
      </c>
      <c r="M94" s="48">
        <v>0.67725049049999997</v>
      </c>
      <c r="N94" s="48">
        <v>0.77134065029999999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995</v>
      </c>
      <c r="D95" s="36">
        <v>1626</v>
      </c>
      <c r="E95" s="46">
        <v>0.64253324909999998</v>
      </c>
      <c r="F95" s="47">
        <v>0.60226637660000004</v>
      </c>
      <c r="G95" s="47">
        <v>0.68549232069999999</v>
      </c>
      <c r="H95" s="48">
        <v>1.129973E-14</v>
      </c>
      <c r="I95" s="49">
        <v>0.61193111929999999</v>
      </c>
      <c r="J95" s="47">
        <v>0.57506592739999995</v>
      </c>
      <c r="K95" s="47">
        <v>0.65115959219999997</v>
      </c>
      <c r="L95" s="48">
        <v>0.7748858595</v>
      </c>
      <c r="M95" s="48">
        <v>0.72632459029999996</v>
      </c>
      <c r="N95" s="48">
        <v>0.82669388219999995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961</v>
      </c>
      <c r="D96" s="36">
        <v>1578</v>
      </c>
      <c r="E96" s="46">
        <v>0.63992442309999997</v>
      </c>
      <c r="F96" s="47">
        <v>0.59919293500000004</v>
      </c>
      <c r="G96" s="47">
        <v>0.6834247256</v>
      </c>
      <c r="H96" s="48">
        <v>1.146011E-14</v>
      </c>
      <c r="I96" s="49">
        <v>0.60899873260000004</v>
      </c>
      <c r="J96" s="47">
        <v>0.57168694460000002</v>
      </c>
      <c r="K96" s="47">
        <v>0.64874571609999998</v>
      </c>
      <c r="L96" s="48">
        <v>0.77173965280000001</v>
      </c>
      <c r="M96" s="48">
        <v>0.72261806390000005</v>
      </c>
      <c r="N96" s="48">
        <v>0.82420039229999997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1041</v>
      </c>
      <c r="D97" s="36">
        <v>1604</v>
      </c>
      <c r="E97" s="46">
        <v>0.67805900350000003</v>
      </c>
      <c r="F97" s="47">
        <v>0.6364194111</v>
      </c>
      <c r="G97" s="47">
        <v>0.72242298739999999</v>
      </c>
      <c r="H97" s="48">
        <v>4.8776920000000002E-10</v>
      </c>
      <c r="I97" s="49">
        <v>0.64900249379999997</v>
      </c>
      <c r="J97" s="47">
        <v>0.61075130950000001</v>
      </c>
      <c r="K97" s="47">
        <v>0.68964933910000004</v>
      </c>
      <c r="L97" s="48">
        <v>0.81772940849999998</v>
      </c>
      <c r="M97" s="48">
        <v>0.76751265879999997</v>
      </c>
      <c r="N97" s="48">
        <v>0.87123173509999996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1048</v>
      </c>
      <c r="D98" s="36">
        <v>1659</v>
      </c>
      <c r="E98" s="46">
        <v>0.65836056399999998</v>
      </c>
      <c r="F98" s="47">
        <v>0.61805389379999998</v>
      </c>
      <c r="G98" s="47">
        <v>0.70129585240000003</v>
      </c>
      <c r="H98" s="48">
        <v>8.2311969999999996E-13</v>
      </c>
      <c r="I98" s="49">
        <v>0.63170584689999998</v>
      </c>
      <c r="J98" s="47">
        <v>0.59459491819999999</v>
      </c>
      <c r="K98" s="47">
        <v>0.67113300970000001</v>
      </c>
      <c r="L98" s="48">
        <v>0.79397337379999999</v>
      </c>
      <c r="M98" s="48">
        <v>0.74536410900000005</v>
      </c>
      <c r="N98" s="48">
        <v>0.84575271419999998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1009</v>
      </c>
      <c r="D99" s="36">
        <v>1589</v>
      </c>
      <c r="E99" s="46">
        <v>0.66168483970000003</v>
      </c>
      <c r="F99" s="47">
        <v>0.62048359470000003</v>
      </c>
      <c r="G99" s="47">
        <v>0.70562192270000001</v>
      </c>
      <c r="H99" s="48">
        <v>5.9944210000000004E-12</v>
      </c>
      <c r="I99" s="49">
        <v>0.63499056009999999</v>
      </c>
      <c r="J99" s="47">
        <v>0.59699436159999997</v>
      </c>
      <c r="K99" s="47">
        <v>0.67540505799999995</v>
      </c>
      <c r="L99" s="48">
        <v>0.79798240239999996</v>
      </c>
      <c r="M99" s="48">
        <v>0.74829429329999997</v>
      </c>
      <c r="N99" s="48">
        <v>0.85096989270000001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1060</v>
      </c>
      <c r="D100" s="36">
        <v>1604</v>
      </c>
      <c r="E100" s="46">
        <v>0.6871386116</v>
      </c>
      <c r="F100" s="47">
        <v>0.64528507859999995</v>
      </c>
      <c r="G100" s="47">
        <v>0.73170678700000003</v>
      </c>
      <c r="H100" s="48">
        <v>4.6040671000000001E-9</v>
      </c>
      <c r="I100" s="49">
        <v>0.66084788029999997</v>
      </c>
      <c r="J100" s="47">
        <v>0.62223875049999999</v>
      </c>
      <c r="K100" s="47">
        <v>0.70185265789999995</v>
      </c>
      <c r="L100" s="48">
        <v>0.82867928530000001</v>
      </c>
      <c r="M100" s="48">
        <v>0.77820452630000003</v>
      </c>
      <c r="N100" s="48">
        <v>0.88242786399999995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1033</v>
      </c>
      <c r="D101" s="36">
        <v>1581</v>
      </c>
      <c r="E101" s="46">
        <v>0.67631048299999996</v>
      </c>
      <c r="F101" s="47">
        <v>0.63464450400000005</v>
      </c>
      <c r="G101" s="47">
        <v>0.72071193639999998</v>
      </c>
      <c r="H101" s="48">
        <v>3.3434830000000001E-10</v>
      </c>
      <c r="I101" s="49">
        <v>0.65338393419999996</v>
      </c>
      <c r="J101" s="47">
        <v>0.6147301771</v>
      </c>
      <c r="K101" s="47">
        <v>0.6944682096</v>
      </c>
      <c r="L101" s="48">
        <v>0.81562071790000001</v>
      </c>
      <c r="M101" s="48">
        <v>0.76537214639999995</v>
      </c>
      <c r="N101" s="48">
        <v>0.86916823219999995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934</v>
      </c>
      <c r="D102" s="36">
        <v>1558</v>
      </c>
      <c r="E102" s="46">
        <v>0.6210635041</v>
      </c>
      <c r="F102" s="47">
        <v>0.58103864940000005</v>
      </c>
      <c r="G102" s="47">
        <v>0.66384547140000005</v>
      </c>
      <c r="H102" s="48">
        <v>1.8375739999999999E-17</v>
      </c>
      <c r="I102" s="49">
        <v>0.59948652120000001</v>
      </c>
      <c r="J102" s="47">
        <v>0.56224714340000004</v>
      </c>
      <c r="K102" s="47">
        <v>0.63919237890000002</v>
      </c>
      <c r="L102" s="48">
        <v>0.74899365569999998</v>
      </c>
      <c r="M102" s="48">
        <v>0.70072425650000003</v>
      </c>
      <c r="N102" s="48">
        <v>0.80058809310000001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845</v>
      </c>
      <c r="D103" s="36">
        <v>1501</v>
      </c>
      <c r="E103" s="46">
        <v>0.5822861734</v>
      </c>
      <c r="F103" s="47">
        <v>0.54303458100000002</v>
      </c>
      <c r="G103" s="47">
        <v>0.62437494699999996</v>
      </c>
      <c r="H103" s="48">
        <v>3.156741E-23</v>
      </c>
      <c r="I103" s="49">
        <v>0.56295802800000005</v>
      </c>
      <c r="J103" s="47">
        <v>0.52625204130000003</v>
      </c>
      <c r="K103" s="47">
        <v>0.60222425079999997</v>
      </c>
      <c r="L103" s="48">
        <v>0.70222875250000005</v>
      </c>
      <c r="M103" s="48">
        <v>0.65489189640000001</v>
      </c>
      <c r="N103" s="48">
        <v>0.75298720829999999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937</v>
      </c>
      <c r="D104" s="36">
        <v>1631</v>
      </c>
      <c r="E104" s="46">
        <v>0.59224135040000003</v>
      </c>
      <c r="F104" s="47">
        <v>0.55413297019999996</v>
      </c>
      <c r="G104" s="47">
        <v>0.63297048909999998</v>
      </c>
      <c r="H104" s="48">
        <v>3.4912050000000001E-23</v>
      </c>
      <c r="I104" s="49">
        <v>0.57449417540000003</v>
      </c>
      <c r="J104" s="47">
        <v>0.53886265619999996</v>
      </c>
      <c r="K104" s="47">
        <v>0.61248177749999999</v>
      </c>
      <c r="L104" s="48">
        <v>0.71423455290000004</v>
      </c>
      <c r="M104" s="48">
        <v>0.66827639419999996</v>
      </c>
      <c r="N104" s="48">
        <v>0.76335330850000005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791</v>
      </c>
      <c r="D105" s="36">
        <v>1477</v>
      </c>
      <c r="E105" s="46">
        <v>0.55169999209999998</v>
      </c>
      <c r="F105" s="47">
        <v>0.51338763809999999</v>
      </c>
      <c r="G105" s="47">
        <v>0.59287146530000001</v>
      </c>
      <c r="H105" s="48">
        <v>1.3159770000000001E-28</v>
      </c>
      <c r="I105" s="49">
        <v>0.53554502370000001</v>
      </c>
      <c r="J105" s="47">
        <v>0.4994945402</v>
      </c>
      <c r="K105" s="47">
        <v>0.57419741219999998</v>
      </c>
      <c r="L105" s="48">
        <v>0.66534225769999999</v>
      </c>
      <c r="M105" s="48">
        <v>0.61913810970000005</v>
      </c>
      <c r="N105" s="48">
        <v>0.71499446229999997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816</v>
      </c>
      <c r="D106" s="36">
        <v>1306</v>
      </c>
      <c r="E106" s="46">
        <v>0.64235490080000002</v>
      </c>
      <c r="F106" s="47">
        <v>0.59837112960000005</v>
      </c>
      <c r="G106" s="47">
        <v>0.68957173599999999</v>
      </c>
      <c r="H106" s="48">
        <v>1.72551E-12</v>
      </c>
      <c r="I106" s="49">
        <v>0.62480857580000004</v>
      </c>
      <c r="J106" s="47">
        <v>0.58337654969999997</v>
      </c>
      <c r="K106" s="47">
        <v>0.66918314860000006</v>
      </c>
      <c r="L106" s="48">
        <v>0.77467077409999996</v>
      </c>
      <c r="M106" s="48">
        <v>0.72162697840000001</v>
      </c>
      <c r="N106" s="48">
        <v>0.83161359830000003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822</v>
      </c>
      <c r="D107" s="36">
        <v>1351</v>
      </c>
      <c r="E107" s="46">
        <v>0.62696327269999996</v>
      </c>
      <c r="F107" s="47">
        <v>0.58417421339999998</v>
      </c>
      <c r="G107" s="47">
        <v>0.672886506</v>
      </c>
      <c r="H107" s="48">
        <v>9.0774479999999996E-15</v>
      </c>
      <c r="I107" s="49">
        <v>0.60843819389999998</v>
      </c>
      <c r="J107" s="47">
        <v>0.56823424779999998</v>
      </c>
      <c r="K107" s="47">
        <v>0.65148666639999997</v>
      </c>
      <c r="L107" s="48">
        <v>0.75610869189999996</v>
      </c>
      <c r="M107" s="48">
        <v>0.70450570160000003</v>
      </c>
      <c r="N107" s="48">
        <v>0.81149145089999997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10971</v>
      </c>
      <c r="D108" s="40">
        <v>13465</v>
      </c>
      <c r="E108" s="42">
        <v>0.83018211019999999</v>
      </c>
      <c r="F108" s="43">
        <v>0.8089320834</v>
      </c>
      <c r="G108" s="43">
        <v>0.85199035899999997</v>
      </c>
      <c r="H108" s="44">
        <v>0.92850992539999999</v>
      </c>
      <c r="I108" s="45">
        <v>0.81477905679999996</v>
      </c>
      <c r="J108" s="43">
        <v>0.79967450399999995</v>
      </c>
      <c r="K108" s="43">
        <v>0.83016891010000005</v>
      </c>
      <c r="L108" s="44">
        <v>1.0011876877999999</v>
      </c>
      <c r="M108" s="44">
        <v>0.97556046100000005</v>
      </c>
      <c r="N108" s="44">
        <v>1.0274881223000001</v>
      </c>
      <c r="O108" s="44">
        <v>1.0145999999999999</v>
      </c>
      <c r="P108" s="44">
        <v>1.0052000000000001</v>
      </c>
      <c r="Q108" s="44">
        <v>1.0241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10702</v>
      </c>
      <c r="D109" s="36">
        <v>13272</v>
      </c>
      <c r="E109" s="46">
        <v>0.82235905009999999</v>
      </c>
      <c r="F109" s="47">
        <v>0.80117097150000005</v>
      </c>
      <c r="G109" s="47">
        <v>0.84410747689999999</v>
      </c>
      <c r="H109" s="48">
        <v>0.53407863870000005</v>
      </c>
      <c r="I109" s="49">
        <v>0.80635925259999996</v>
      </c>
      <c r="J109" s="47">
        <v>0.79122584829999998</v>
      </c>
      <c r="K109" s="47">
        <v>0.82178210630000004</v>
      </c>
      <c r="L109" s="48">
        <v>0.99175318980000005</v>
      </c>
      <c r="M109" s="48">
        <v>0.96620067170000001</v>
      </c>
      <c r="N109" s="48">
        <v>1.0179814798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11062</v>
      </c>
      <c r="D110" s="36">
        <v>13706</v>
      </c>
      <c r="E110" s="46">
        <v>0.82232747930000005</v>
      </c>
      <c r="F110" s="47">
        <v>0.80132263010000004</v>
      </c>
      <c r="G110" s="47">
        <v>0.84388292279999999</v>
      </c>
      <c r="H110" s="48">
        <v>0.52858266249999997</v>
      </c>
      <c r="I110" s="49">
        <v>0.80709178459999997</v>
      </c>
      <c r="J110" s="47">
        <v>0.79219083599999995</v>
      </c>
      <c r="K110" s="47">
        <v>0.8222730171</v>
      </c>
      <c r="L110" s="48">
        <v>0.99171511590000005</v>
      </c>
      <c r="M110" s="48">
        <v>0.96638356979999995</v>
      </c>
      <c r="N110" s="48">
        <v>1.0177106708000001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11431</v>
      </c>
      <c r="D111" s="36">
        <v>14199</v>
      </c>
      <c r="E111" s="46">
        <v>0.82141635700000004</v>
      </c>
      <c r="F111" s="47">
        <v>0.80060677589999996</v>
      </c>
      <c r="G111" s="47">
        <v>0.84276682609999998</v>
      </c>
      <c r="H111" s="48">
        <v>0.47144891779999998</v>
      </c>
      <c r="I111" s="49">
        <v>0.80505669410000003</v>
      </c>
      <c r="J111" s="47">
        <v>0.79043297570000004</v>
      </c>
      <c r="K111" s="47">
        <v>0.81995096450000005</v>
      </c>
      <c r="L111" s="48">
        <v>0.99061631549999996</v>
      </c>
      <c r="M111" s="48">
        <v>0.96552025990000001</v>
      </c>
      <c r="N111" s="48">
        <v>1.0163646743000001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11645</v>
      </c>
      <c r="D112" s="36">
        <v>14742</v>
      </c>
      <c r="E112" s="46">
        <v>0.80548028569999996</v>
      </c>
      <c r="F112" s="47">
        <v>0.78516949359999999</v>
      </c>
      <c r="G112" s="47">
        <v>0.82631647799999997</v>
      </c>
      <c r="H112" s="48">
        <v>2.5943829200000001E-2</v>
      </c>
      <c r="I112" s="49">
        <v>0.78991995660000003</v>
      </c>
      <c r="J112" s="47">
        <v>0.77570245000000004</v>
      </c>
      <c r="K112" s="47">
        <v>0.80439804960000005</v>
      </c>
      <c r="L112" s="48">
        <v>0.97139764260000006</v>
      </c>
      <c r="M112" s="48">
        <v>0.94690311940000005</v>
      </c>
      <c r="N112" s="48">
        <v>0.99652579090000004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11864</v>
      </c>
      <c r="D113" s="36">
        <v>15009</v>
      </c>
      <c r="E113" s="46">
        <v>0.80527725409999995</v>
      </c>
      <c r="F113" s="47">
        <v>0.78506771890000004</v>
      </c>
      <c r="G113" s="47">
        <v>0.82600703149999999</v>
      </c>
      <c r="H113" s="48">
        <v>2.3994208100000001E-2</v>
      </c>
      <c r="I113" s="49">
        <v>0.79045905790000004</v>
      </c>
      <c r="J113" s="47">
        <v>0.77636258790000001</v>
      </c>
      <c r="K113" s="47">
        <v>0.80481147850000001</v>
      </c>
      <c r="L113" s="48">
        <v>0.97115278949999995</v>
      </c>
      <c r="M113" s="48">
        <v>0.94678038060000003</v>
      </c>
      <c r="N113" s="48">
        <v>0.99615260289999996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12161</v>
      </c>
      <c r="D114" s="36">
        <v>15140</v>
      </c>
      <c r="E114" s="46">
        <v>0.81791306320000001</v>
      </c>
      <c r="F114" s="47">
        <v>0.79751166500000004</v>
      </c>
      <c r="G114" s="47">
        <v>0.83883635599999995</v>
      </c>
      <c r="H114" s="48">
        <v>0.2876996429</v>
      </c>
      <c r="I114" s="49">
        <v>0.80323645970000002</v>
      </c>
      <c r="J114" s="47">
        <v>0.7890865655</v>
      </c>
      <c r="K114" s="47">
        <v>0.81764008980000003</v>
      </c>
      <c r="L114" s="48">
        <v>0.98639139360000005</v>
      </c>
      <c r="M114" s="48">
        <v>0.96178760070000002</v>
      </c>
      <c r="N114" s="48">
        <v>1.0116245839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12319</v>
      </c>
      <c r="D115" s="36">
        <v>15095</v>
      </c>
      <c r="E115" s="46">
        <v>0.83046685720000002</v>
      </c>
      <c r="F115" s="47">
        <v>0.80981841570000002</v>
      </c>
      <c r="G115" s="47">
        <v>0.85164178479999997</v>
      </c>
      <c r="H115" s="48">
        <v>0.90519970029999997</v>
      </c>
      <c r="I115" s="49">
        <v>0.8160980457</v>
      </c>
      <c r="J115" s="47">
        <v>0.80181325800000003</v>
      </c>
      <c r="K115" s="47">
        <v>0.83063732560000003</v>
      </c>
      <c r="L115" s="48">
        <v>1.0015310886</v>
      </c>
      <c r="M115" s="48">
        <v>0.97662936509999998</v>
      </c>
      <c r="N115" s="48">
        <v>1.0270677468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12444</v>
      </c>
      <c r="D116" s="36">
        <v>15070</v>
      </c>
      <c r="E116" s="46">
        <v>0.83899655989999999</v>
      </c>
      <c r="F116" s="47">
        <v>0.81818948690000004</v>
      </c>
      <c r="G116" s="47">
        <v>0.86033276989999996</v>
      </c>
      <c r="H116" s="48">
        <v>0.35917723219999997</v>
      </c>
      <c r="I116" s="49">
        <v>0.82574651629999996</v>
      </c>
      <c r="J116" s="47">
        <v>0.81136498329999995</v>
      </c>
      <c r="K116" s="47">
        <v>0.84038296349999997</v>
      </c>
      <c r="L116" s="48">
        <v>1.0118177875000001</v>
      </c>
      <c r="M116" s="48">
        <v>0.98672475660000003</v>
      </c>
      <c r="N116" s="48">
        <v>1.0375489498999999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13046</v>
      </c>
      <c r="D117" s="36">
        <v>15619</v>
      </c>
      <c r="E117" s="46">
        <v>0.84729912620000003</v>
      </c>
      <c r="F117" s="47">
        <v>0.82652425929999995</v>
      </c>
      <c r="G117" s="47">
        <v>0.86859617389999999</v>
      </c>
      <c r="H117" s="48">
        <v>8.8187217499999998E-2</v>
      </c>
      <c r="I117" s="49">
        <v>0.83526474169999998</v>
      </c>
      <c r="J117" s="47">
        <v>0.82105413230000002</v>
      </c>
      <c r="K117" s="47">
        <v>0.84972130489999997</v>
      </c>
      <c r="L117" s="48">
        <v>1.021830563</v>
      </c>
      <c r="M117" s="48">
        <v>0.99677637220000004</v>
      </c>
      <c r="N117" s="48">
        <v>1.0475144963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13205</v>
      </c>
      <c r="D118" s="36">
        <v>15682</v>
      </c>
      <c r="E118" s="46">
        <v>0.85270222470000001</v>
      </c>
      <c r="F118" s="47">
        <v>0.83185665330000003</v>
      </c>
      <c r="G118" s="47">
        <v>0.87407016719999997</v>
      </c>
      <c r="H118" s="48">
        <v>2.6861016299999999E-2</v>
      </c>
      <c r="I118" s="49">
        <v>0.84204820810000003</v>
      </c>
      <c r="J118" s="47">
        <v>0.82780796410000002</v>
      </c>
      <c r="K118" s="47">
        <v>0.85653341780000003</v>
      </c>
      <c r="L118" s="48">
        <v>1.0283466220999999</v>
      </c>
      <c r="M118" s="48">
        <v>1.0032071627000001</v>
      </c>
      <c r="N118" s="48">
        <v>1.0541160535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13366</v>
      </c>
      <c r="D119" s="36">
        <v>15726</v>
      </c>
      <c r="E119" s="46">
        <v>0.85963342480000005</v>
      </c>
      <c r="F119" s="47">
        <v>0.83867897530000002</v>
      </c>
      <c r="G119" s="47">
        <v>0.88111142259999997</v>
      </c>
      <c r="H119" s="48">
        <v>4.1968077000000001E-3</v>
      </c>
      <c r="I119" s="49">
        <v>0.84993005210000006</v>
      </c>
      <c r="J119" s="47">
        <v>0.83564261129999995</v>
      </c>
      <c r="K119" s="47">
        <v>0.86446177319999995</v>
      </c>
      <c r="L119" s="48">
        <v>1.0367055498</v>
      </c>
      <c r="M119" s="48">
        <v>1.0114347850000001</v>
      </c>
      <c r="N119" s="48">
        <v>1.0626077062999999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13597</v>
      </c>
      <c r="D120" s="36">
        <v>15951</v>
      </c>
      <c r="E120" s="46">
        <v>0.86041221349999997</v>
      </c>
      <c r="F120" s="47">
        <v>0.83952450639999998</v>
      </c>
      <c r="G120" s="47">
        <v>0.88181961519999996</v>
      </c>
      <c r="H120" s="48">
        <v>3.207779E-3</v>
      </c>
      <c r="I120" s="49">
        <v>0.85242304560000004</v>
      </c>
      <c r="J120" s="47">
        <v>0.83821491510000001</v>
      </c>
      <c r="K120" s="47">
        <v>0.86687201049999996</v>
      </c>
      <c r="L120" s="48">
        <v>1.0376447578000001</v>
      </c>
      <c r="M120" s="48">
        <v>1.0124544833</v>
      </c>
      <c r="N120" s="48">
        <v>1.0634617763000001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13242</v>
      </c>
      <c r="D121" s="36">
        <v>15538</v>
      </c>
      <c r="E121" s="46">
        <v>0.85855500669999996</v>
      </c>
      <c r="F121" s="47">
        <v>0.83758500449999995</v>
      </c>
      <c r="G121" s="47">
        <v>0.88005001949999995</v>
      </c>
      <c r="H121" s="48">
        <v>5.8209988000000002E-3</v>
      </c>
      <c r="I121" s="49">
        <v>0.85223323470000001</v>
      </c>
      <c r="J121" s="47">
        <v>0.83784072549999999</v>
      </c>
      <c r="K121" s="47">
        <v>0.8668729798</v>
      </c>
      <c r="L121" s="48">
        <v>1.035404993</v>
      </c>
      <c r="M121" s="48">
        <v>1.0101154719000001</v>
      </c>
      <c r="N121" s="48">
        <v>1.0613276694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13537</v>
      </c>
      <c r="D122" s="36">
        <v>15924</v>
      </c>
      <c r="E122" s="46">
        <v>0.85552089649999996</v>
      </c>
      <c r="F122" s="47">
        <v>0.83473290629999997</v>
      </c>
      <c r="G122" s="47">
        <v>0.87682658579999995</v>
      </c>
      <c r="H122" s="48">
        <v>1.27702175E-2</v>
      </c>
      <c r="I122" s="49">
        <v>0.85010047730000005</v>
      </c>
      <c r="J122" s="47">
        <v>0.83589995579999998</v>
      </c>
      <c r="K122" s="47">
        <v>0.86454224150000003</v>
      </c>
      <c r="L122" s="48">
        <v>1.0317458998</v>
      </c>
      <c r="M122" s="48">
        <v>1.0066758825</v>
      </c>
      <c r="N122" s="48">
        <v>1.0574402546999999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13037</v>
      </c>
      <c r="D123" s="36">
        <v>15723</v>
      </c>
      <c r="E123" s="46">
        <v>0.83263612220000005</v>
      </c>
      <c r="F123" s="47">
        <v>0.81222660889999998</v>
      </c>
      <c r="G123" s="47">
        <v>0.85355848290000003</v>
      </c>
      <c r="H123" s="48">
        <v>0.74378169800000005</v>
      </c>
      <c r="I123" s="49">
        <v>0.8291674617</v>
      </c>
      <c r="J123" s="47">
        <v>0.81505576030000004</v>
      </c>
      <c r="K123" s="47">
        <v>0.84352349000000004</v>
      </c>
      <c r="L123" s="48">
        <v>1.0041471909999999</v>
      </c>
      <c r="M123" s="48">
        <v>0.97953361139999995</v>
      </c>
      <c r="N123" s="48">
        <v>1.0293792572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12820</v>
      </c>
      <c r="D124" s="36">
        <v>15816</v>
      </c>
      <c r="E124" s="46">
        <v>0.81320908820000004</v>
      </c>
      <c r="F124" s="47">
        <v>0.79319681040000001</v>
      </c>
      <c r="G124" s="47">
        <v>0.83372627379999997</v>
      </c>
      <c r="H124" s="48">
        <v>0.12564594570000001</v>
      </c>
      <c r="I124" s="49">
        <v>0.81057157310000005</v>
      </c>
      <c r="J124" s="47">
        <v>0.79666109709999999</v>
      </c>
      <c r="K124" s="47">
        <v>0.82472493950000003</v>
      </c>
      <c r="L124" s="48">
        <v>0.98071846730000001</v>
      </c>
      <c r="M124" s="48">
        <v>0.95658394810000003</v>
      </c>
      <c r="N124" s="48">
        <v>1.0054618982000001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12307</v>
      </c>
      <c r="D125" s="36">
        <v>15165</v>
      </c>
      <c r="E125" s="46">
        <v>0.81357594730000005</v>
      </c>
      <c r="F125" s="47">
        <v>0.79335710059999998</v>
      </c>
      <c r="G125" s="47">
        <v>0.83431007489999998</v>
      </c>
      <c r="H125" s="48">
        <v>0.13854738050000001</v>
      </c>
      <c r="I125" s="49">
        <v>0.81153972959999998</v>
      </c>
      <c r="J125" s="47">
        <v>0.79732786690000002</v>
      </c>
      <c r="K125" s="47">
        <v>0.82600490979999996</v>
      </c>
      <c r="L125" s="48">
        <v>0.98116089419999997</v>
      </c>
      <c r="M125" s="48">
        <v>0.95677725570000005</v>
      </c>
      <c r="N125" s="48">
        <v>1.0061659539000001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12589</v>
      </c>
      <c r="D126" s="36">
        <v>15089</v>
      </c>
      <c r="E126" s="46">
        <v>0.83501948260000003</v>
      </c>
      <c r="F126" s="47">
        <v>0.81438175989999995</v>
      </c>
      <c r="G126" s="47">
        <v>0.8561801979</v>
      </c>
      <c r="H126" s="48">
        <v>0.58370194900000005</v>
      </c>
      <c r="I126" s="49">
        <v>0.83431638939999997</v>
      </c>
      <c r="J126" s="47">
        <v>0.81986879430000004</v>
      </c>
      <c r="K126" s="47">
        <v>0.8490185777</v>
      </c>
      <c r="L126" s="48">
        <v>1.0070214894</v>
      </c>
      <c r="M126" s="48">
        <v>0.98213269260000002</v>
      </c>
      <c r="N126" s="48">
        <v>1.0325410076999999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11962</v>
      </c>
      <c r="D127" s="36">
        <v>14426</v>
      </c>
      <c r="E127" s="46">
        <v>0.82919728270000004</v>
      </c>
      <c r="F127" s="47">
        <v>0.81447013909999999</v>
      </c>
      <c r="G127" s="47">
        <v>0.8441907206</v>
      </c>
      <c r="H127" s="48" t="s">
        <v>34</v>
      </c>
      <c r="I127" s="49">
        <v>0.82919728270000004</v>
      </c>
      <c r="J127" s="47">
        <v>0.81447013909999999</v>
      </c>
      <c r="K127" s="47">
        <v>0.8441907206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8</v>
      </c>
      <c r="D128" s="40">
        <v>19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>
        <v>0.4210526316</v>
      </c>
      <c r="J128" s="43">
        <v>0.21056742889999999</v>
      </c>
      <c r="K128" s="43">
        <v>0.84194084270000003</v>
      </c>
      <c r="L128" s="44" t="s">
        <v>34</v>
      </c>
      <c r="M128" s="44" t="s">
        <v>34</v>
      </c>
      <c r="N128" s="44" t="s">
        <v>34</v>
      </c>
      <c r="O128" s="44" t="s">
        <v>34</v>
      </c>
      <c r="P128" s="44" t="s">
        <v>34</v>
      </c>
      <c r="Q128" s="44" t="s">
        <v>34</v>
      </c>
      <c r="R128" s="40" t="s">
        <v>34</v>
      </c>
      <c r="S128" s="40" t="s">
        <v>34</v>
      </c>
      <c r="AD128" s="23"/>
    </row>
    <row r="129" spans="1:30" x14ac:dyDescent="0.25">
      <c r="A129" s="5" t="s">
        <v>7</v>
      </c>
      <c r="B129" s="36">
        <v>2004</v>
      </c>
      <c r="C129" s="37">
        <v>13</v>
      </c>
      <c r="D129" s="36">
        <v>47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>
        <v>0.27659574469999998</v>
      </c>
      <c r="J129" s="47">
        <v>0.16060707129999999</v>
      </c>
      <c r="K129" s="47">
        <v>0.47635017149999997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4"/>
    </row>
    <row r="130" spans="1:30" x14ac:dyDescent="0.25">
      <c r="A130" s="5" t="s">
        <v>7</v>
      </c>
      <c r="B130" s="36">
        <v>2005</v>
      </c>
      <c r="C130" s="37">
        <v>8</v>
      </c>
      <c r="D130" s="36">
        <v>18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>
        <v>0.44444444440000003</v>
      </c>
      <c r="J130" s="47">
        <v>0.2222656194</v>
      </c>
      <c r="K130" s="47">
        <v>0.88871533390000002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4"/>
    </row>
    <row r="131" spans="1:30" x14ac:dyDescent="0.25">
      <c r="A131" s="5" t="s">
        <v>7</v>
      </c>
      <c r="B131" s="36">
        <v>2006</v>
      </c>
      <c r="C131" s="37" t="s">
        <v>34</v>
      </c>
      <c r="D131" s="36" t="s">
        <v>34</v>
      </c>
      <c r="E131" s="46" t="s">
        <v>34</v>
      </c>
      <c r="F131" s="47" t="s">
        <v>34</v>
      </c>
      <c r="G131" s="47" t="s">
        <v>34</v>
      </c>
      <c r="H131" s="48" t="s">
        <v>34</v>
      </c>
      <c r="I131" s="49" t="s">
        <v>34</v>
      </c>
      <c r="J131" s="47" t="s">
        <v>34</v>
      </c>
      <c r="K131" s="47" t="s">
        <v>34</v>
      </c>
      <c r="L131" s="48" t="s">
        <v>34</v>
      </c>
      <c r="M131" s="48" t="s">
        <v>34</v>
      </c>
      <c r="N131" s="48" t="s">
        <v>34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62</v>
      </c>
      <c r="AD131" s="24"/>
    </row>
    <row r="132" spans="1:30" x14ac:dyDescent="0.25">
      <c r="A132" s="5" t="s">
        <v>7</v>
      </c>
      <c r="B132" s="36">
        <v>2007</v>
      </c>
      <c r="C132" s="37">
        <v>10</v>
      </c>
      <c r="D132" s="36">
        <v>29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>
        <v>0.34482758619999998</v>
      </c>
      <c r="J132" s="47">
        <v>0.1855361069</v>
      </c>
      <c r="K132" s="47">
        <v>0.64087829679999997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4"/>
    </row>
    <row r="133" spans="1:30" x14ac:dyDescent="0.25">
      <c r="A133" s="5" t="s">
        <v>7</v>
      </c>
      <c r="B133" s="36">
        <v>2008</v>
      </c>
      <c r="C133" s="37">
        <v>11</v>
      </c>
      <c r="D133" s="36">
        <v>33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>
        <v>0.33333333329999998</v>
      </c>
      <c r="J133" s="47">
        <v>0.18460005390000001</v>
      </c>
      <c r="K133" s="47">
        <v>0.60190183460000002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4"/>
    </row>
    <row r="134" spans="1:30" x14ac:dyDescent="0.25">
      <c r="A134" s="5" t="s">
        <v>7</v>
      </c>
      <c r="B134" s="36">
        <v>2009</v>
      </c>
      <c r="C134" s="37">
        <v>19</v>
      </c>
      <c r="D134" s="36">
        <v>36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>
        <v>0.52777777780000001</v>
      </c>
      <c r="J134" s="47">
        <v>0.33664492629999998</v>
      </c>
      <c r="K134" s="47">
        <v>0.82742783549999999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4"/>
    </row>
    <row r="135" spans="1:30" x14ac:dyDescent="0.25">
      <c r="A135" s="5" t="s">
        <v>7</v>
      </c>
      <c r="B135" s="36">
        <v>2010</v>
      </c>
      <c r="C135" s="37">
        <v>22</v>
      </c>
      <c r="D135" s="36">
        <v>41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>
        <v>0.53658536590000006</v>
      </c>
      <c r="J135" s="47">
        <v>0.35331497519999999</v>
      </c>
      <c r="K135" s="47">
        <v>0.81492117529999997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4"/>
    </row>
    <row r="136" spans="1:30" x14ac:dyDescent="0.25">
      <c r="A136" s="5" t="s">
        <v>7</v>
      </c>
      <c r="B136" s="36">
        <v>2011</v>
      </c>
      <c r="C136" s="37">
        <v>18</v>
      </c>
      <c r="D136" s="36">
        <v>41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>
        <v>0.4390243902</v>
      </c>
      <c r="J136" s="47">
        <v>0.27660404100000002</v>
      </c>
      <c r="K136" s="47">
        <v>0.69681706210000005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4"/>
    </row>
    <row r="137" spans="1:30" x14ac:dyDescent="0.25">
      <c r="A137" s="5" t="s">
        <v>7</v>
      </c>
      <c r="B137" s="36">
        <v>2012</v>
      </c>
      <c r="C137" s="37">
        <v>21</v>
      </c>
      <c r="D137" s="36">
        <v>34</v>
      </c>
      <c r="E137" s="46" t="s">
        <v>34</v>
      </c>
      <c r="F137" s="47" t="s">
        <v>34</v>
      </c>
      <c r="G137" s="47" t="s">
        <v>34</v>
      </c>
      <c r="H137" s="48" t="s">
        <v>34</v>
      </c>
      <c r="I137" s="49">
        <v>0.61764705880000004</v>
      </c>
      <c r="J137" s="47">
        <v>0.40271051810000003</v>
      </c>
      <c r="K137" s="47">
        <v>0.94730053510000001</v>
      </c>
      <c r="L137" s="48" t="s">
        <v>34</v>
      </c>
      <c r="M137" s="48" t="s">
        <v>34</v>
      </c>
      <c r="N137" s="48" t="s">
        <v>34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>
        <v>7</v>
      </c>
      <c r="D138" s="36">
        <v>15</v>
      </c>
      <c r="E138" s="46" t="s">
        <v>34</v>
      </c>
      <c r="F138" s="47" t="s">
        <v>34</v>
      </c>
      <c r="G138" s="47" t="s">
        <v>34</v>
      </c>
      <c r="H138" s="48" t="s">
        <v>34</v>
      </c>
      <c r="I138" s="49">
        <v>0.46666666670000001</v>
      </c>
      <c r="J138" s="47">
        <v>0.22247583130000001</v>
      </c>
      <c r="K138" s="47">
        <v>0.97888285880000003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4"/>
    </row>
    <row r="139" spans="1:30" x14ac:dyDescent="0.25">
      <c r="A139" s="5" t="s">
        <v>7</v>
      </c>
      <c r="B139" s="36">
        <v>2014</v>
      </c>
      <c r="C139" s="37">
        <v>7</v>
      </c>
      <c r="D139" s="36">
        <v>13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>
        <v>0.5384615385</v>
      </c>
      <c r="J139" s="47">
        <v>0.25670288229999999</v>
      </c>
      <c r="K139" s="47">
        <v>1.1294802217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4"/>
    </row>
    <row r="140" spans="1:30" x14ac:dyDescent="0.25">
      <c r="A140" s="5" t="s">
        <v>7</v>
      </c>
      <c r="B140" s="36">
        <v>2015</v>
      </c>
      <c r="C140" s="37">
        <v>6</v>
      </c>
      <c r="D140" s="36">
        <v>11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>
        <v>0.54545454550000005</v>
      </c>
      <c r="J140" s="47">
        <v>0.24505128849999999</v>
      </c>
      <c r="K140" s="47">
        <v>1.2141158817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4"/>
    </row>
    <row r="141" spans="1:30" x14ac:dyDescent="0.25">
      <c r="A141" s="5" t="s">
        <v>7</v>
      </c>
      <c r="B141" s="36">
        <v>2016</v>
      </c>
      <c r="C141" s="37">
        <v>7</v>
      </c>
      <c r="D141" s="36">
        <v>9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>
        <v>0.77777777780000001</v>
      </c>
      <c r="J141" s="47">
        <v>0.37079305219999997</v>
      </c>
      <c r="K141" s="47">
        <v>1.6314714314000001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4"/>
    </row>
    <row r="142" spans="1:30" x14ac:dyDescent="0.25">
      <c r="A142" s="5" t="s">
        <v>7</v>
      </c>
      <c r="B142" s="36">
        <v>2017</v>
      </c>
      <c r="C142" s="37">
        <v>15</v>
      </c>
      <c r="D142" s="36">
        <v>31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>
        <v>0.48387096769999999</v>
      </c>
      <c r="J142" s="47">
        <v>0.29170929779999999</v>
      </c>
      <c r="K142" s="47">
        <v>0.8026179323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4"/>
    </row>
    <row r="143" spans="1:30" x14ac:dyDescent="0.25">
      <c r="A143" s="5" t="s">
        <v>7</v>
      </c>
      <c r="B143" s="36">
        <v>2018</v>
      </c>
      <c r="C143" s="37">
        <v>14</v>
      </c>
      <c r="D143" s="36">
        <v>29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>
        <v>0.48275862069999997</v>
      </c>
      <c r="J143" s="47">
        <v>0.2859149446</v>
      </c>
      <c r="K143" s="47">
        <v>0.81512313459999997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4"/>
    </row>
    <row r="144" spans="1:30" x14ac:dyDescent="0.25">
      <c r="A144" s="5" t="s">
        <v>7</v>
      </c>
      <c r="B144" s="36">
        <v>2019</v>
      </c>
      <c r="C144" s="37">
        <v>8</v>
      </c>
      <c r="D144" s="36">
        <v>17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>
        <v>0.47058823529999999</v>
      </c>
      <c r="J144" s="47">
        <v>0.23534006760000001</v>
      </c>
      <c r="K144" s="47">
        <v>0.9409927065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>
        <v>7</v>
      </c>
      <c r="D146" s="36">
        <v>16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>
        <v>0.4375</v>
      </c>
      <c r="J146" s="47">
        <v>0.20857109190000001</v>
      </c>
      <c r="K146" s="47">
        <v>0.91770268020000001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4"/>
    </row>
    <row r="147" spans="1:30" x14ac:dyDescent="0.25">
      <c r="A147" s="5" t="s">
        <v>7</v>
      </c>
      <c r="B147" s="36">
        <v>2022</v>
      </c>
      <c r="C147" s="37">
        <v>7</v>
      </c>
      <c r="D147" s="36">
        <v>12</v>
      </c>
      <c r="E147" s="46" t="s">
        <v>34</v>
      </c>
      <c r="F147" s="47" t="s">
        <v>34</v>
      </c>
      <c r="G147" s="47" t="s">
        <v>34</v>
      </c>
      <c r="H147" s="48" t="s">
        <v>34</v>
      </c>
      <c r="I147" s="49">
        <v>0.58333333330000003</v>
      </c>
      <c r="J147" s="47">
        <v>0.27809478910000002</v>
      </c>
      <c r="K147" s="47">
        <v>1.2236035734999999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RHA-Chapter9-Breasfeeding-Initiation-trend20yrs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2025-12-04T22:22:03Z</dcterms:modified>
</cp:coreProperties>
</file>